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5" windowHeight="867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'一、开标一览表'!$A$3:$N$186</definedName>
  </definedNames>
  <calcPr fullCalcOnLoad="1"/>
</workbook>
</file>

<file path=xl/sharedStrings.xml><?xml version="1.0" encoding="utf-8"?>
<sst xmlns="http://schemas.openxmlformats.org/spreadsheetml/2006/main" count="878" uniqueCount="386">
  <si>
    <t>（一）开标一览表</t>
  </si>
  <si>
    <t>项目名称：2023年3月低压电气备件采购项目                    项目编号：HGJY-G2023021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</si>
  <si>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</si>
  <si>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</si>
  <si>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</si>
  <si>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</si>
  <si>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</si>
  <si>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</si>
  <si>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</si>
  <si>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申请部门</t>
  </si>
  <si>
    <t>交货期</t>
  </si>
  <si>
    <t>含税单价（元）</t>
  </si>
  <si>
    <t>含税金额（元）</t>
  </si>
  <si>
    <t>生产厂家/品牌</t>
  </si>
  <si>
    <t>型号</t>
  </si>
  <si>
    <t>备注</t>
  </si>
  <si>
    <t>LED指示灯</t>
  </si>
  <si>
    <t>AD11-22/41-8GZ</t>
  </si>
  <si>
    <t>AC220V（红、绿、黄、蓝、白） GB2682-81</t>
  </si>
  <si>
    <t>只</t>
  </si>
  <si>
    <t>各分厂</t>
  </si>
  <si>
    <t>按合同交货期交货</t>
  </si>
  <si>
    <t>AD11-25/21</t>
  </si>
  <si>
    <t>AC220V 绿色 EN60947-511EC337</t>
  </si>
  <si>
    <t>安全开关</t>
  </si>
  <si>
    <t>LX8-5</t>
  </si>
  <si>
    <t>暗开关单联</t>
  </si>
  <si>
    <t>13473—1992</t>
  </si>
  <si>
    <t>暗开关三联</t>
  </si>
  <si>
    <t>10A250V</t>
  </si>
  <si>
    <t>暗开关双联</t>
  </si>
  <si>
    <t>按钮</t>
  </si>
  <si>
    <t>C0B 63A AC250V5A</t>
  </si>
  <si>
    <t>AC500V.2A</t>
  </si>
  <si>
    <t>LAY39</t>
  </si>
  <si>
    <t>红色</t>
  </si>
  <si>
    <t>绿色</t>
  </si>
  <si>
    <r>
      <t xml:space="preserve">LA4-3H </t>
    </r>
    <r>
      <rPr>
        <sz val="9"/>
        <color indexed="10"/>
        <rFont val="仿宋"/>
        <family val="3"/>
      </rPr>
      <t xml:space="preserve">  </t>
    </r>
  </si>
  <si>
    <t>尺寸：163*74*71；绝缘电压：380V；发热电流：5A；防护等级：IP40</t>
  </si>
  <si>
    <t>个</t>
  </si>
  <si>
    <t>保险端子</t>
  </si>
  <si>
    <t>UT 4-HESILED(带3A熔体)</t>
  </si>
  <si>
    <t>保险座</t>
  </si>
  <si>
    <t>RT28N-32X</t>
  </si>
  <si>
    <t>500V 31A</t>
  </si>
  <si>
    <t>插座(带卡槽) 三插</t>
  </si>
  <si>
    <t>三插</t>
  </si>
  <si>
    <t>电压 250/440VAC 极数3：2P+E 电流16A 电气寿命&gt;5000次 http://www.delixi-electric.com/upload/pdf/201219113220312439.pdf</t>
  </si>
  <si>
    <t>瓷保险管</t>
  </si>
  <si>
    <t>R015 500V 6A 直径10*38</t>
  </si>
  <si>
    <t>带开关暗插座</t>
  </si>
  <si>
    <t>二开五孔</t>
  </si>
  <si>
    <t>刀熔开关</t>
  </si>
  <si>
    <t>HR5-630/31</t>
  </si>
  <si>
    <t>400A</t>
  </si>
  <si>
    <t>HR5-200/30</t>
  </si>
  <si>
    <t>200A</t>
  </si>
  <si>
    <t>导轨式单相插座</t>
  </si>
  <si>
    <t>220VAC</t>
  </si>
  <si>
    <t>块</t>
  </si>
  <si>
    <t>倒顺开关</t>
  </si>
  <si>
    <t>QS15A</t>
  </si>
  <si>
    <t>额定电压AC380V,功率4kw，发热电流15A,防护等级IP44。</t>
  </si>
  <si>
    <t>电动机保护器</t>
  </si>
  <si>
    <t>JD-501</t>
  </si>
  <si>
    <t>断路器</t>
  </si>
  <si>
    <t>DZ10-600/330 600A</t>
  </si>
  <si>
    <t>GB/T14048</t>
  </si>
  <si>
    <t>DZ47-63/3P 100A</t>
  </si>
  <si>
    <t>DZ47-63；25A</t>
  </si>
  <si>
    <t>二极</t>
  </si>
  <si>
    <t>DZ47--60/2P 10A</t>
  </si>
  <si>
    <t>GB 10963.1 额定电压400V 额定电流10A，</t>
  </si>
  <si>
    <t>DZ20Y-630/3340 630A</t>
  </si>
  <si>
    <t>带AC220V分励线圈 分断能力：一般型 额定电流：630A</t>
  </si>
  <si>
    <t>DZ47-63/3P 10A</t>
  </si>
  <si>
    <t>GB10963.1 IEC60898-1 额定电压400V 额定电流10A</t>
  </si>
  <si>
    <t>DZ47-63/3P 25A</t>
  </si>
  <si>
    <t>DZ47-63/3P 32A</t>
  </si>
  <si>
    <t>GB10963.1 IEC60898-1 额定电压400V 额定电流32A</t>
  </si>
  <si>
    <t>DZ47-60/3P 40A</t>
  </si>
  <si>
    <t>DZ47-63/3P 63A</t>
  </si>
  <si>
    <t>GB10963.1 IEC60898-1 额定电压400V 额定电流63A</t>
  </si>
  <si>
    <t>DZ47-63/3P 6A</t>
  </si>
  <si>
    <t>DZ10-250/330 200A</t>
  </si>
  <si>
    <t>DZ158-100/3P</t>
  </si>
  <si>
    <t>3P 100A</t>
  </si>
  <si>
    <t>DZ47-60,2P 20A</t>
  </si>
  <si>
    <t>Ue:690V.50/60Hz</t>
  </si>
  <si>
    <t>DZ47-60/2P 63A</t>
  </si>
  <si>
    <t>DZ47-63 1P 40A</t>
  </si>
  <si>
    <t>40A 1P GB 10963.1</t>
  </si>
  <si>
    <t>DZ47-63 2P 16A</t>
  </si>
  <si>
    <t>DZ47-63 2P 32A</t>
  </si>
  <si>
    <t>32A 2P GB 10963.1</t>
  </si>
  <si>
    <t>DZ47-63/1P</t>
  </si>
  <si>
    <t>1P 63A</t>
  </si>
  <si>
    <t>DZ47-63/1P 25A</t>
  </si>
  <si>
    <t>25A 1P</t>
  </si>
  <si>
    <t>DZ47-63 1P 10A</t>
  </si>
  <si>
    <t>DZ47-63 1P 16A</t>
  </si>
  <si>
    <t>GB 10963.1 额定电压400V 额定电流16A 瞬时脱扣类型 C型</t>
  </si>
  <si>
    <t>DZ47-63/3P 16A</t>
  </si>
  <si>
    <t>16A 3P GB 10963.1</t>
  </si>
  <si>
    <t>DZ47-63 20A 1P</t>
  </si>
  <si>
    <t>GB10963.1 额定电压400V 额定电流20A 瞬时脱扣类型 C型</t>
  </si>
  <si>
    <t>DZ47B-100A/3P</t>
  </si>
  <si>
    <t>GB/T14048.2 额定电压400V 额定电流100A</t>
  </si>
  <si>
    <t>DZX2-32/3</t>
  </si>
  <si>
    <t>3P32A 3P 32A</t>
  </si>
  <si>
    <t>GV2-ME20C</t>
  </si>
  <si>
    <t>DZ47-60/3P</t>
  </si>
  <si>
    <t>80A</t>
  </si>
  <si>
    <t>SMD1-225L/3300 380V</t>
  </si>
  <si>
    <t>TO-600BA</t>
  </si>
  <si>
    <t>600A</t>
  </si>
  <si>
    <t>DZ47-125</t>
  </si>
  <si>
    <t>D80</t>
  </si>
  <si>
    <t>NM1-1250S/3310</t>
  </si>
  <si>
    <t>3P;容量1000A;塑料外壳</t>
  </si>
  <si>
    <t>GSW3-2500M/3F2500A/230VAC</t>
  </si>
  <si>
    <t>固定式安装，2500A框架，额定电流2500A，额定电压690VAC，控制电压230VAC,标配附件:1.闭合电磁铁，2.分励脱扣器MX，3.电动操作机构MCH，4.M型智能控制器，5.辅助触头4常开4常闭.选配附件:1.欠压瞬时脱扣器.</t>
  </si>
  <si>
    <t>台</t>
  </si>
  <si>
    <t>RDM1-630/3300；630A</t>
  </si>
  <si>
    <t>630A</t>
  </si>
  <si>
    <t>断路器:</t>
  </si>
  <si>
    <t>DZ158-100A/3P</t>
  </si>
  <si>
    <t>380V 3P 100A</t>
  </si>
  <si>
    <t>断路器辅助触头</t>
  </si>
  <si>
    <t>A9A26924</t>
  </si>
  <si>
    <t>Acti9 iOF;240-415VAC;24-130VDC</t>
  </si>
  <si>
    <t>隔离变压器</t>
  </si>
  <si>
    <t>BK-6KVAAC380V/AC220V</t>
  </si>
  <si>
    <t>24V/12V</t>
  </si>
  <si>
    <t>工业全自动交流稳压器</t>
  </si>
  <si>
    <t>适用SZSX200A-1数控双开肩铣床；机壳内部温度数显;输入输出电压数显;三相输出电流数显</t>
  </si>
  <si>
    <t>380V三相交流;80kw;输入250V-490V;输出稳压精度380V±2%;响应速度≤1秒</t>
  </si>
  <si>
    <t>件</t>
  </si>
  <si>
    <t>行程开关</t>
  </si>
  <si>
    <t>LX19-111</t>
  </si>
  <si>
    <t>YBLX-K3/20S/T</t>
  </si>
  <si>
    <t>LX19-222</t>
  </si>
  <si>
    <t>LX3-11H</t>
  </si>
  <si>
    <t>500V 5A</t>
  </si>
  <si>
    <t>LX10-11</t>
  </si>
  <si>
    <t>GB 10963.1 额定电压 220-380（V）额定电流 5（A）结构类型 滚轮式 开关类型 1常开1常闭</t>
  </si>
  <si>
    <t>WLCA2 DC24V OMRON</t>
  </si>
  <si>
    <t>GB/T 23110-2008 额定电压 220（V）超行程 0 工作行程 + - 45度 额定电流 10（A）结构类型 滚轮式 开关类型 常开</t>
  </si>
  <si>
    <t>LX22-1</t>
  </si>
  <si>
    <t>380V</t>
  </si>
  <si>
    <t>LX10-12</t>
  </si>
  <si>
    <t>500V 10A</t>
  </si>
  <si>
    <t>LXK3--20S/Z</t>
  </si>
  <si>
    <t>220V;10A;IP65</t>
  </si>
  <si>
    <t>JLXK1-511</t>
  </si>
  <si>
    <t>交流380V,直流220V 额定电流5A 一常开一常闭</t>
  </si>
  <si>
    <t>行灯变压器</t>
  </si>
  <si>
    <t>JMB-500VA</t>
  </si>
  <si>
    <t>380V/36V</t>
  </si>
  <si>
    <t>继电器</t>
  </si>
  <si>
    <t>JQX-10F</t>
  </si>
  <si>
    <t>DC48V/DC42V</t>
  </si>
  <si>
    <t>交流接触器</t>
  </si>
  <si>
    <t>CJ20--160A/220V</t>
  </si>
  <si>
    <t>CJX2-9511</t>
  </si>
  <si>
    <t>额定电压：AC36V，额定电流：95A</t>
  </si>
  <si>
    <t>CJX2-1801</t>
  </si>
  <si>
    <t>线圈电压36V</t>
  </si>
  <si>
    <t>GSC1-8011N</t>
  </si>
  <si>
    <t>220V</t>
  </si>
  <si>
    <t>交流接触器辅助触头</t>
  </si>
  <si>
    <t>F4-22</t>
  </si>
  <si>
    <t>额定电流10A，绝缘电压660V，2常开2常闭</t>
  </si>
  <si>
    <t>F3-11d</t>
  </si>
  <si>
    <t>额定电流10A，绝缘电压380V，</t>
  </si>
  <si>
    <t>LA1DN22</t>
  </si>
  <si>
    <t>额定电流10A，绝缘电压380V，2常开2常闭</t>
  </si>
  <si>
    <t>脚踏开关</t>
  </si>
  <si>
    <t>EKW-5A-B</t>
  </si>
  <si>
    <t>10A/AC220V</t>
  </si>
  <si>
    <t>接触器</t>
  </si>
  <si>
    <t>GSC1-2510</t>
  </si>
  <si>
    <t>AC220V</t>
  </si>
  <si>
    <t>CJX2-1201</t>
  </si>
  <si>
    <t>LC1D32</t>
  </si>
  <si>
    <t>线圈电压220V</t>
  </si>
  <si>
    <t>CJX1-32/22</t>
  </si>
  <si>
    <t>线圈电压380V</t>
  </si>
  <si>
    <t>CJX2-6511</t>
  </si>
  <si>
    <t>CJX1-9</t>
  </si>
  <si>
    <t>线圈电压AC36V</t>
  </si>
  <si>
    <t>CJX2-1210</t>
  </si>
  <si>
    <t>线圈电压36V 带F4-22辅助触头</t>
  </si>
  <si>
    <t>CJX2-3210</t>
  </si>
  <si>
    <t>CJX2-4011</t>
  </si>
  <si>
    <t>CJX4-225F</t>
  </si>
  <si>
    <t>线圈电压AC220V</t>
  </si>
  <si>
    <t>CJ20-100A</t>
  </si>
  <si>
    <t>CJ20-100A/220V</t>
  </si>
  <si>
    <t>CJ20-40</t>
  </si>
  <si>
    <t>CJX2 D3201</t>
  </si>
  <si>
    <t>CJX2-3201</t>
  </si>
  <si>
    <t>CJX4-150F</t>
  </si>
  <si>
    <t>接近开关</t>
  </si>
  <si>
    <t>JLXK1-111</t>
  </si>
  <si>
    <t>AC380V DC220V:5A:防护等级：IP62</t>
  </si>
  <si>
    <t>LXK3-20S/T</t>
  </si>
  <si>
    <t>380V:10A:防护等级：IP65</t>
  </si>
  <si>
    <t>LXME-8108</t>
  </si>
  <si>
    <t>AC220V/5A</t>
  </si>
  <si>
    <t>开关盒</t>
  </si>
  <si>
    <t>PZ30-4</t>
  </si>
  <si>
    <t>4位；明装</t>
  </si>
  <si>
    <t>PZ30-6</t>
  </si>
  <si>
    <t>6位；明装</t>
  </si>
  <si>
    <t>TZX-6</t>
  </si>
  <si>
    <t>TCX-35；</t>
  </si>
  <si>
    <t>配三相6A空气开关</t>
  </si>
  <si>
    <t>空气开关</t>
  </si>
  <si>
    <t>CM1-225H/3300；</t>
  </si>
  <si>
    <t>250A</t>
  </si>
  <si>
    <t>空调插座</t>
  </si>
  <si>
    <t>16A</t>
  </si>
  <si>
    <t>快熔</t>
  </si>
  <si>
    <t>NGTC00</t>
  </si>
  <si>
    <t>800V/63A</t>
  </si>
  <si>
    <t>HDLRTO-200</t>
  </si>
  <si>
    <t>150A 带底座</t>
  </si>
  <si>
    <t>NGTC1</t>
  </si>
  <si>
    <t>1000V/250A</t>
  </si>
  <si>
    <t>NT1</t>
  </si>
  <si>
    <t>100A</t>
  </si>
  <si>
    <t>800V/100A</t>
  </si>
  <si>
    <t>快熔NT</t>
  </si>
  <si>
    <t>NT00 63A</t>
  </si>
  <si>
    <t>符合标准：GB13539 IEC60269 额定分段能力 500V 120KA/600V 50KA</t>
  </si>
  <si>
    <t>快熔熔断体底座</t>
  </si>
  <si>
    <t>RT16-00(NT00)</t>
  </si>
  <si>
    <t>160A/690V;MRO</t>
  </si>
  <si>
    <t>快速熔断器</t>
  </si>
  <si>
    <t>NGT00C-380V/100A；</t>
  </si>
  <si>
    <t>HDLRT0-50</t>
  </si>
  <si>
    <t>50A 380V-5KA</t>
  </si>
  <si>
    <t>80A;800V;50KA</t>
  </si>
  <si>
    <t>800V/125A</t>
  </si>
  <si>
    <t>两孔插座</t>
  </si>
  <si>
    <t>10A</t>
  </si>
  <si>
    <t>250V</t>
  </si>
  <si>
    <t>漏电保护器</t>
  </si>
  <si>
    <t>DZ47L-32A</t>
  </si>
  <si>
    <t>DZ47L-63A/3P</t>
  </si>
  <si>
    <t>DZ47L-40A/2P</t>
  </si>
  <si>
    <t>漏电断路器</t>
  </si>
  <si>
    <t>C20 DZ47LEII-50/3N</t>
  </si>
  <si>
    <t>漏电开关</t>
  </si>
  <si>
    <t>DZ15L-40/290</t>
  </si>
  <si>
    <t>In=40A</t>
  </si>
  <si>
    <t>DZ47LE-32</t>
  </si>
  <si>
    <t>C16 2P</t>
  </si>
  <si>
    <t>明插座</t>
  </si>
  <si>
    <t>模块化插座</t>
  </si>
  <si>
    <t>二插 DZ47X210</t>
  </si>
  <si>
    <t>10A 250V 50HZ GB/T2099.1</t>
  </si>
  <si>
    <t>三插 DZ47X310</t>
  </si>
  <si>
    <t>热过载继电器</t>
  </si>
  <si>
    <t>TGR36-32</t>
  </si>
  <si>
    <t>AC-15;lth:5A;Ue:380V;le:0.47A;脱扣级别：10A;厂家：浙江天正电气股份有限公司</t>
  </si>
  <si>
    <t>热继电器</t>
  </si>
  <si>
    <t>JR29-170 90-130A</t>
  </si>
  <si>
    <t>JR36-20</t>
  </si>
  <si>
    <t>电流范围2.2-6A</t>
  </si>
  <si>
    <t>JR36-20(1-1.6A)</t>
  </si>
  <si>
    <t>电流范围1-1.6A</t>
  </si>
  <si>
    <t>熔断管</t>
  </si>
  <si>
    <t>RO15；10*38</t>
  </si>
  <si>
    <t>500V   32A</t>
  </si>
  <si>
    <t>熔断管；</t>
  </si>
  <si>
    <t>RT18-32 2A</t>
  </si>
  <si>
    <t>熔断器</t>
  </si>
  <si>
    <t>NT00 160A</t>
  </si>
  <si>
    <t>IEC 60898</t>
  </si>
  <si>
    <t>RT28-32 10A</t>
  </si>
  <si>
    <t>RT28-32 2A</t>
  </si>
  <si>
    <t>RTO--200/150A</t>
  </si>
  <si>
    <t>RT14,6A,直径10.3mm长38mm</t>
  </si>
  <si>
    <t>aR80A 1000V</t>
  </si>
  <si>
    <t>RT14-20 25A φ10*38</t>
  </si>
  <si>
    <t>RT14-20</t>
  </si>
  <si>
    <t>10×38；16A/500V</t>
  </si>
  <si>
    <t>RS31NGTC00</t>
  </si>
  <si>
    <t>aR25A</t>
  </si>
  <si>
    <t>aR200A</t>
  </si>
  <si>
    <t>NGTC00 aR160A</t>
  </si>
  <si>
    <t>660V~1000V</t>
  </si>
  <si>
    <t>万能式断路器</t>
  </si>
  <si>
    <t>DW15-2500</t>
  </si>
  <si>
    <r>
      <t>额定电压</t>
    </r>
    <r>
      <rPr>
        <sz val="9"/>
        <rFont val="仿宋"/>
        <family val="3"/>
      </rPr>
      <t>1140v，50hz，额定电流2500A，额定极限短路分断能力25KA,额定运行短路分断能力20KA,长延时0.7-1In，0.4s瞬时3-6In，欠压脱口器分励脱口器储能电动机电压均为交流220v；断路器尺寸需与现有使用的一致。原厂家：浙江正泰电器股份有限公司</t>
    </r>
  </si>
  <si>
    <t>熔断器隔离开关</t>
  </si>
  <si>
    <t>QCB;NH3</t>
  </si>
  <si>
    <t>630A;690V;固定式安装（上下接线）;wohner</t>
  </si>
  <si>
    <t>熔断器熔芯</t>
  </si>
  <si>
    <t>R021-2A</t>
  </si>
  <si>
    <t>500v,2A</t>
  </si>
  <si>
    <t>熔断器蕊</t>
  </si>
  <si>
    <t>RT18--32/6A</t>
  </si>
  <si>
    <t>/</t>
  </si>
  <si>
    <t>RT18-32X 10A</t>
  </si>
  <si>
    <t>额定电流10A</t>
  </si>
  <si>
    <t>RT18-32</t>
  </si>
  <si>
    <t>额定电流4A</t>
  </si>
  <si>
    <t>熔断器座</t>
  </si>
  <si>
    <t>RT18-32X</t>
  </si>
  <si>
    <t>500/380V 32A</t>
  </si>
  <si>
    <t>熔断体</t>
  </si>
  <si>
    <t>RT18 20A 500V 10*38</t>
  </si>
  <si>
    <t>三相调压器</t>
  </si>
  <si>
    <t>TSGC2-6 三相380V，6KVA</t>
  </si>
  <si>
    <t>三相，50Hz，380V，输出电压0-430V，输出电流8A</t>
  </si>
  <si>
    <t>闪光蜂鸣器</t>
  </si>
  <si>
    <t>AD16-22S/R23</t>
  </si>
  <si>
    <t>AC/DC24V 红色 开孔直径22mm</t>
  </si>
  <si>
    <t>AD17-SML/R</t>
  </si>
  <si>
    <t>DC24V</t>
  </si>
  <si>
    <t>声光报警蜂鸣器</t>
  </si>
  <si>
    <t>AD16-22SM</t>
  </si>
  <si>
    <t>AC220V 红色 开孔直径22mm</t>
  </si>
  <si>
    <t>时控开关</t>
  </si>
  <si>
    <t>KG10D-1H 15A/220V</t>
  </si>
  <si>
    <t>SX102L</t>
  </si>
  <si>
    <t>工作电压：3*380VAC±15%;50-60HZ;控制负载≤4KW三相（阻性）;控制电流：3*16A</t>
  </si>
  <si>
    <t>微电脑时控开关</t>
  </si>
  <si>
    <t>KG316T（220V/20A)</t>
  </si>
  <si>
    <t>微型继电器</t>
  </si>
  <si>
    <t>RU4S-D24；</t>
  </si>
  <si>
    <t>4对触点；带灯及底座</t>
  </si>
  <si>
    <t>五孔插座</t>
  </si>
  <si>
    <t>五孔明插座盒</t>
  </si>
  <si>
    <t>10A.250V</t>
  </si>
  <si>
    <t>限位开关</t>
  </si>
  <si>
    <t>JB/T5553-2006 额定电压 220-380（V）额定电流 5（A）结构类型 滚轮式 开关类型 1常开1常闭</t>
  </si>
  <si>
    <t>ME-8104</t>
  </si>
  <si>
    <t>GB/T13978-2008 额定电压 220（V）额定电流 5（A）结构类型 滚轮式 开关类型 常开</t>
  </si>
  <si>
    <t>LX44-20 AC380V 20A</t>
  </si>
  <si>
    <t>GB/T14048,电动葫芦限位开关</t>
  </si>
  <si>
    <t>小型继电器</t>
  </si>
  <si>
    <t>HH52P</t>
  </si>
  <si>
    <t>AC 220V</t>
  </si>
  <si>
    <t>照明变压器</t>
  </si>
  <si>
    <t>JMB-5000</t>
  </si>
  <si>
    <t>5000VA 380/220V 36V IEC60076</t>
  </si>
  <si>
    <t>指示灯</t>
  </si>
  <si>
    <t>LD11-22D/21； 红色</t>
  </si>
  <si>
    <t>LE≤50 mA ;Ue:24V;Ui380V</t>
  </si>
  <si>
    <t>LD11-22D/21 ； 绿色</t>
  </si>
  <si>
    <t>中间继电器</t>
  </si>
  <si>
    <t>HH54PL DC24V 带座</t>
  </si>
  <si>
    <t>HG/T 2733-2011</t>
  </si>
  <si>
    <t>JZC1-44 380V</t>
  </si>
  <si>
    <t>JZC1-44 AC220V</t>
  </si>
  <si>
    <t>JQX-10F/32</t>
  </si>
  <si>
    <t>250VAC/28VDC、10A RES; 250VAC 7A GEN 线圈电压DC220V；11针</t>
  </si>
  <si>
    <t>No.2961105</t>
  </si>
  <si>
    <t>6A*250V;No.2961105;品牌：DIN VDE 0435 Bb.1-1999；菲利克斯</t>
  </si>
  <si>
    <t>HH54P</t>
  </si>
  <si>
    <t>线圈电压AC220V带底座</t>
  </si>
  <si>
    <t>JZX-22F/4Z</t>
  </si>
  <si>
    <t>AC220V，3A，4开4闭，14脚，无底座</t>
  </si>
  <si>
    <t>转换开关</t>
  </si>
  <si>
    <t>LW5-16B</t>
  </si>
  <si>
    <t>0011/1</t>
  </si>
  <si>
    <t>LW39-16A-40B-404/4</t>
  </si>
  <si>
    <t>组合开关</t>
  </si>
  <si>
    <t>HZ5S-20/4</t>
  </si>
  <si>
    <t>投标总价（元）</t>
  </si>
  <si>
    <r>
      <t>注：1、投标报价含税，税率13%                                                                                     2、生产厂家/品牌要求全称填写准确无误，</t>
    </r>
    <r>
      <rPr>
        <sz val="12"/>
        <color indexed="10"/>
        <rFont val="仿宋"/>
        <family val="3"/>
      </rPr>
      <t xml:space="preserve">中标单位需与生产厂家及招标方签订三方协议。
3、产品备选品牌为正泰、德力西或上海人民
</t>
    </r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</si>
  <si>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</si>
  <si>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</si>
  <si>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</si>
  <si>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</si>
  <si>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项目名称：2023年3月低压电气备件采购项目        项目编号：HGJY-G2023021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</si>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</sst>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  <numFmt numFmtId="179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仿宋"/>
      <family val="3"/>
    </font>
    <font>
      <sz val="12"/>
      <color indexed="10"/>
      <name val="仿宋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36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5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44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3" borderId="4" applyNumberFormat="0" applyAlignment="0" applyProtection="0"/>
    <xf numFmtId="0" fontId="36" fillId="7" borderId="0" applyNumberFormat="0" applyBorder="0" applyAlignment="0" applyProtection="0"/>
    <xf numFmtId="0" fontId="43" fillId="8" borderId="0" applyNumberFormat="0" applyBorder="0" applyAlignment="0" applyProtection="0"/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0" fontId="41" fillId="9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>
      <alignment vertical="center"/>
      <protection/>
    </xf>
    <xf numFmtId="0" fontId="41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5" applyNumberFormat="0" applyFont="0" applyAlignment="0" applyProtection="0"/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45" fillId="0" borderId="0" applyNumberFormat="0" applyFill="0" applyBorder="0" applyAlignment="0" applyProtection="0"/>
    <xf numFmtId="0" fontId="40" fillId="5" borderId="4" applyNumberFormat="0" applyAlignment="0" applyProtection="0"/>
    <xf numFmtId="0" fontId="26" fillId="0" borderId="0">
      <alignment/>
      <protection/>
    </xf>
    <xf numFmtId="0" fontId="36" fillId="0" borderId="0">
      <alignment vertical="center"/>
      <protection/>
    </xf>
    <xf numFmtId="0" fontId="41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8" fillId="0" borderId="6" applyNumberFormat="0" applyFill="0" applyAlignment="0" applyProtection="0"/>
    <xf numFmtId="0" fontId="43" fillId="8" borderId="0" applyNumberFormat="0" applyBorder="0" applyAlignment="0" applyProtection="0"/>
    <xf numFmtId="0" fontId="49" fillId="0" borderId="7" applyNumberFormat="0" applyFill="0" applyAlignment="0" applyProtection="0"/>
    <xf numFmtId="0" fontId="36" fillId="7" borderId="0" applyNumberFormat="0" applyBorder="0" applyAlignment="0" applyProtection="0"/>
    <xf numFmtId="0" fontId="41" fillId="14" borderId="0" applyNumberFormat="0" applyBorder="0" applyAlignment="0" applyProtection="0"/>
    <xf numFmtId="0" fontId="43" fillId="8" borderId="0" applyNumberFormat="0" applyBorder="0" applyAlignment="0" applyProtection="0"/>
    <xf numFmtId="0" fontId="44" fillId="0" borderId="8" applyNumberFormat="0" applyFill="0" applyAlignment="0" applyProtection="0"/>
    <xf numFmtId="0" fontId="41" fillId="15" borderId="0" applyNumberFormat="0" applyBorder="0" applyAlignment="0" applyProtection="0"/>
    <xf numFmtId="0" fontId="37" fillId="3" borderId="1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2" fillId="3" borderId="4" applyNumberFormat="0" applyAlignment="0" applyProtection="0"/>
    <xf numFmtId="0" fontId="36" fillId="16" borderId="0" applyNumberFormat="0" applyBorder="0" applyAlignment="0" applyProtection="0"/>
    <xf numFmtId="0" fontId="50" fillId="17" borderId="9" applyNumberFormat="0" applyAlignment="0" applyProtection="0"/>
    <xf numFmtId="0" fontId="51" fillId="18" borderId="0" applyNumberFormat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36" fillId="0" borderId="0">
      <alignment vertical="center"/>
      <protection/>
    </xf>
    <xf numFmtId="0" fontId="36" fillId="19" borderId="0" applyNumberFormat="0" applyBorder="0" applyAlignment="0" applyProtection="0"/>
    <xf numFmtId="0" fontId="41" fillId="20" borderId="0" applyNumberFormat="0" applyBorder="0" applyAlignment="0" applyProtection="0"/>
    <xf numFmtId="0" fontId="36" fillId="21" borderId="0" applyNumberFormat="0" applyBorder="0" applyAlignment="0" applyProtection="0"/>
    <xf numFmtId="0" fontId="38" fillId="0" borderId="2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9" fillId="0" borderId="3" applyNumberFormat="0" applyFill="0" applyAlignment="0" applyProtection="0"/>
    <xf numFmtId="0" fontId="51" fillId="18" borderId="0" applyNumberFormat="0" applyBorder="0" applyAlignment="0" applyProtection="0"/>
    <xf numFmtId="0" fontId="52" fillId="24" borderId="0" applyNumberFormat="0" applyBorder="0" applyAlignment="0" applyProtection="0"/>
    <xf numFmtId="0" fontId="36" fillId="4" borderId="0" applyNumberFormat="0" applyBorder="0" applyAlignment="0" applyProtection="0"/>
    <xf numFmtId="0" fontId="52" fillId="24" borderId="0" applyNumberFormat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36" fillId="0" borderId="0">
      <alignment vertical="center"/>
      <protection/>
    </xf>
    <xf numFmtId="0" fontId="36" fillId="25" borderId="0" applyNumberFormat="0" applyBorder="0" applyAlignment="0" applyProtection="0"/>
    <xf numFmtId="0" fontId="41" fillId="6" borderId="0" applyNumberFormat="0" applyBorder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41" fillId="6" borderId="0" applyNumberFormat="0" applyBorder="0" applyAlignment="0" applyProtection="0"/>
    <xf numFmtId="0" fontId="36" fillId="26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36" fillId="22" borderId="0" applyNumberFormat="0" applyBorder="0" applyAlignment="0" applyProtection="0"/>
    <xf numFmtId="0" fontId="41" fillId="6" borderId="0" applyNumberFormat="0" applyBorder="0" applyAlignment="0" applyProtection="0"/>
    <xf numFmtId="0" fontId="36" fillId="27" borderId="0" applyNumberFormat="0" applyBorder="0" applyAlignment="0" applyProtection="0"/>
    <xf numFmtId="0" fontId="51" fillId="18" borderId="0" applyNumberFormat="0" applyBorder="0" applyAlignment="0" applyProtection="0"/>
    <xf numFmtId="0" fontId="36" fillId="2" borderId="0" applyNumberFormat="0" applyBorder="0" applyAlignment="0" applyProtection="0"/>
    <xf numFmtId="0" fontId="41" fillId="28" borderId="0" applyNumberFormat="0" applyBorder="0" applyAlignment="0" applyProtection="0"/>
    <xf numFmtId="0" fontId="51" fillId="18" borderId="0" applyNumberFormat="0" applyBorder="0" applyAlignment="0" applyProtection="0"/>
    <xf numFmtId="0" fontId="36" fillId="2" borderId="0" applyNumberFormat="0" applyBorder="0" applyAlignment="0" applyProtection="0"/>
    <xf numFmtId="0" fontId="41" fillId="29" borderId="0" applyNumberFormat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36" fillId="11" borderId="0" applyNumberFormat="0" applyBorder="0" applyAlignment="0" applyProtection="0"/>
    <xf numFmtId="0" fontId="42" fillId="3" borderId="4" applyNumberFormat="0" applyAlignment="0" applyProtection="0"/>
    <xf numFmtId="0" fontId="36" fillId="16" borderId="0" applyNumberFormat="0" applyBorder="0" applyAlignment="0" applyProtection="0"/>
    <xf numFmtId="0" fontId="51" fillId="18" borderId="0" applyNumberFormat="0" applyBorder="0" applyAlignment="0" applyProtection="0"/>
    <xf numFmtId="0" fontId="36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" borderId="4" applyNumberFormat="0" applyAlignment="0" applyProtection="0"/>
    <xf numFmtId="0" fontId="36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2" fillId="24" borderId="0" applyNumberFormat="0" applyBorder="0" applyAlignment="0" applyProtection="0"/>
    <xf numFmtId="0" fontId="42" fillId="3" borderId="4" applyNumberFormat="0" applyAlignment="0" applyProtection="0"/>
    <xf numFmtId="0" fontId="36" fillId="23" borderId="0" applyNumberFormat="0" applyBorder="0" applyAlignment="0" applyProtection="0"/>
    <xf numFmtId="0" fontId="41" fillId="1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36" fillId="22" borderId="0" applyNumberFormat="0" applyBorder="0" applyAlignment="0" applyProtection="0"/>
    <xf numFmtId="0" fontId="52" fillId="24" borderId="0" applyNumberFormat="0" applyBorder="0" applyAlignment="0" applyProtection="0"/>
    <xf numFmtId="0" fontId="36" fillId="4" borderId="0" applyNumberFormat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1" fillId="14" borderId="0" applyNumberFormat="0" applyBorder="0" applyAlignment="0" applyProtection="0"/>
    <xf numFmtId="0" fontId="36" fillId="4" borderId="0" applyNumberFormat="0" applyBorder="0" applyAlignment="0" applyProtection="0"/>
    <xf numFmtId="0" fontId="41" fillId="14" borderId="0" applyNumberFormat="0" applyBorder="0" applyAlignment="0" applyProtection="0"/>
    <xf numFmtId="0" fontId="36" fillId="4" borderId="0" applyNumberFormat="0" applyBorder="0" applyAlignment="0" applyProtection="0"/>
    <xf numFmtId="0" fontId="41" fillId="14" borderId="0" applyNumberFormat="0" applyBorder="0" applyAlignment="0" applyProtection="0"/>
    <xf numFmtId="0" fontId="36" fillId="4" borderId="0" applyNumberFormat="0" applyBorder="0" applyAlignment="0" applyProtection="0"/>
    <xf numFmtId="0" fontId="41" fillId="14" borderId="0" applyNumberFormat="0" applyBorder="0" applyAlignment="0" applyProtection="0"/>
    <xf numFmtId="0" fontId="36" fillId="4" borderId="0" applyNumberFormat="0" applyBorder="0" applyAlignment="0" applyProtection="0"/>
    <xf numFmtId="0" fontId="41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>
      <alignment vertical="center"/>
      <protection/>
    </xf>
    <xf numFmtId="0" fontId="36" fillId="11" borderId="0" applyNumberFormat="0" applyBorder="0" applyAlignment="0" applyProtection="0"/>
    <xf numFmtId="0" fontId="36" fillId="0" borderId="0">
      <alignment vertical="center"/>
      <protection/>
    </xf>
    <xf numFmtId="0" fontId="36" fillId="11" borderId="0" applyNumberFormat="0" applyBorder="0" applyAlignment="0" applyProtection="0"/>
    <xf numFmtId="0" fontId="36" fillId="0" borderId="0">
      <alignment vertical="center"/>
      <protection/>
    </xf>
    <xf numFmtId="0" fontId="41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>
      <alignment vertical="center"/>
      <protection/>
    </xf>
    <xf numFmtId="0" fontId="41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>
      <alignment vertical="center"/>
      <protection/>
    </xf>
    <xf numFmtId="0" fontId="41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>
      <alignment vertical="center"/>
      <protection/>
    </xf>
    <xf numFmtId="0" fontId="41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41" fillId="9" borderId="0" applyNumberFormat="0" applyBorder="0" applyAlignment="0" applyProtection="0"/>
    <xf numFmtId="0" fontId="36" fillId="25" borderId="0" applyNumberFormat="0" applyBorder="0" applyAlignment="0" applyProtection="0"/>
    <xf numFmtId="0" fontId="41" fillId="9" borderId="0" applyNumberFormat="0" applyBorder="0" applyAlignment="0" applyProtection="0"/>
    <xf numFmtId="0" fontId="36" fillId="25" borderId="0" applyNumberFormat="0" applyBorder="0" applyAlignment="0" applyProtection="0"/>
    <xf numFmtId="0" fontId="41" fillId="9" borderId="0" applyNumberFormat="0" applyBorder="0" applyAlignment="0" applyProtection="0"/>
    <xf numFmtId="0" fontId="36" fillId="25" borderId="0" applyNumberFormat="0" applyBorder="0" applyAlignment="0" applyProtection="0"/>
    <xf numFmtId="0" fontId="41" fillId="9" borderId="0" applyNumberFormat="0" applyBorder="0" applyAlignment="0" applyProtection="0"/>
    <xf numFmtId="0" fontId="36" fillId="25" borderId="0" applyNumberFormat="0" applyBorder="0" applyAlignment="0" applyProtection="0"/>
    <xf numFmtId="0" fontId="41" fillId="9" borderId="0" applyNumberFormat="0" applyBorder="0" applyAlignment="0" applyProtection="0"/>
    <xf numFmtId="0" fontId="36" fillId="2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15" borderId="0" applyNumberFormat="0" applyBorder="0" applyAlignment="0" applyProtection="0"/>
    <xf numFmtId="0" fontId="36" fillId="19" borderId="0" applyNumberFormat="0" applyBorder="0" applyAlignment="0" applyProtection="0"/>
    <xf numFmtId="0" fontId="41" fillId="15" borderId="0" applyNumberFormat="0" applyBorder="0" applyAlignment="0" applyProtection="0"/>
    <xf numFmtId="0" fontId="36" fillId="19" borderId="0" applyNumberFormat="0" applyBorder="0" applyAlignment="0" applyProtection="0"/>
    <xf numFmtId="0" fontId="41" fillId="15" borderId="0" applyNumberFormat="0" applyBorder="0" applyAlignment="0" applyProtection="0"/>
    <xf numFmtId="0" fontId="36" fillId="19" borderId="0" applyNumberFormat="0" applyBorder="0" applyAlignment="0" applyProtection="0"/>
    <xf numFmtId="0" fontId="41" fillId="15" borderId="0" applyNumberFormat="0" applyBorder="0" applyAlignment="0" applyProtection="0"/>
    <xf numFmtId="0" fontId="36" fillId="19" borderId="0" applyNumberFormat="0" applyBorder="0" applyAlignment="0" applyProtection="0"/>
    <xf numFmtId="0" fontId="41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6" borderId="0" applyNumberFormat="0" applyBorder="0" applyAlignment="0" applyProtection="0"/>
    <xf numFmtId="0" fontId="14" fillId="0" borderId="0">
      <alignment vertical="center"/>
      <protection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36" fillId="0" borderId="0">
      <alignment vertical="center"/>
      <protection/>
    </xf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>
      <alignment vertical="center"/>
      <protection/>
    </xf>
    <xf numFmtId="0" fontId="41" fillId="15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0" borderId="0">
      <alignment vertical="center"/>
      <protection/>
    </xf>
    <xf numFmtId="0" fontId="41" fillId="3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4" fillId="0" borderId="0">
      <alignment vertical="center"/>
      <protection/>
    </xf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17" borderId="9" applyNumberFormat="0" applyAlignment="0" applyProtection="0"/>
    <xf numFmtId="0" fontId="44" fillId="0" borderId="0" applyNumberFormat="0" applyFill="0" applyBorder="0" applyAlignment="0" applyProtection="0"/>
    <xf numFmtId="0" fontId="50" fillId="17" borderId="9" applyNumberFormat="0" applyAlignment="0" applyProtection="0"/>
    <xf numFmtId="0" fontId="44" fillId="0" borderId="0" applyNumberFormat="0" applyFill="0" applyBorder="0" applyAlignment="0" applyProtection="0"/>
    <xf numFmtId="0" fontId="50" fillId="17" borderId="9" applyNumberFormat="0" applyAlignment="0" applyProtection="0"/>
    <xf numFmtId="0" fontId="44" fillId="0" borderId="0" applyNumberFormat="0" applyFill="0" applyBorder="0" applyAlignment="0" applyProtection="0"/>
    <xf numFmtId="0" fontId="50" fillId="17" borderId="9" applyNumberFormat="0" applyAlignment="0" applyProtection="0"/>
    <xf numFmtId="0" fontId="44" fillId="0" borderId="0" applyNumberFormat="0" applyFill="0" applyBorder="0" applyAlignment="0" applyProtection="0"/>
    <xf numFmtId="0" fontId="50" fillId="17" borderId="9" applyNumberFormat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41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4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0" fillId="5" borderId="4" applyNumberFormat="0" applyAlignment="0" applyProtection="0"/>
    <xf numFmtId="0" fontId="41" fillId="29" borderId="0" applyNumberFormat="0" applyBorder="0" applyAlignment="0" applyProtection="0"/>
    <xf numFmtId="0" fontId="36" fillId="0" borderId="0">
      <alignment vertical="center"/>
      <protection/>
    </xf>
    <xf numFmtId="0" fontId="40" fillId="5" borderId="4" applyNumberFormat="0" applyAlignment="0" applyProtection="0"/>
    <xf numFmtId="0" fontId="41" fillId="2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/>
    </xf>
    <xf numFmtId="0" fontId="14" fillId="12" borderId="5" applyNumberFormat="0" applyFont="0" applyAlignment="0" applyProtection="0"/>
    <xf numFmtId="0" fontId="1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36" fillId="0" borderId="0">
      <alignment vertical="center"/>
      <protection/>
    </xf>
    <xf numFmtId="0" fontId="41" fillId="30" borderId="0" applyNumberFormat="0" applyBorder="0" applyAlignment="0" applyProtection="0"/>
    <xf numFmtId="0" fontId="14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36" fillId="0" borderId="0">
      <alignment vertical="center"/>
      <protection/>
    </xf>
    <xf numFmtId="0" fontId="41" fillId="32" borderId="0" applyNumberFormat="0" applyBorder="0" applyAlignment="0" applyProtection="0"/>
    <xf numFmtId="0" fontId="14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14" fillId="12" borderId="5" applyNumberFormat="0" applyFon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7" fillId="3" borderId="1" applyNumberFormat="0" applyAlignment="0" applyProtection="0"/>
    <xf numFmtId="0" fontId="36" fillId="0" borderId="0">
      <alignment vertical="center"/>
      <protection/>
    </xf>
    <xf numFmtId="0" fontId="37" fillId="3" borderId="1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52" fillId="24" borderId="0" applyNumberFormat="0" applyBorder="0" applyAlignment="0" applyProtection="0"/>
    <xf numFmtId="0" fontId="42" fillId="3" borderId="4" applyNumberFormat="0" applyAlignment="0" applyProtection="0"/>
    <xf numFmtId="0" fontId="52" fillId="24" borderId="0" applyNumberFormat="0" applyBorder="0" applyAlignment="0" applyProtection="0"/>
    <xf numFmtId="0" fontId="42" fillId="3" borderId="4" applyNumberFormat="0" applyAlignment="0" applyProtection="0"/>
    <xf numFmtId="0" fontId="52" fillId="24" borderId="0" applyNumberFormat="0" applyBorder="0" applyAlignment="0" applyProtection="0"/>
    <xf numFmtId="0" fontId="42" fillId="3" borderId="4" applyNumberFormat="0" applyAlignment="0" applyProtection="0"/>
    <xf numFmtId="0" fontId="50" fillId="17" borderId="9" applyNumberFormat="0" applyAlignment="0" applyProtection="0"/>
    <xf numFmtId="0" fontId="50" fillId="17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8" borderId="0" applyNumberFormat="0" applyBorder="0" applyAlignment="0" applyProtection="0"/>
    <xf numFmtId="0" fontId="40" fillId="5" borderId="4" applyNumberFormat="0" applyAlignment="0" applyProtection="0"/>
    <xf numFmtId="0" fontId="41" fillId="29" borderId="0" applyNumberFormat="0" applyBorder="0" applyAlignment="0" applyProtection="0"/>
    <xf numFmtId="0" fontId="40" fillId="5" borderId="4" applyNumberFormat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52" fillId="24" borderId="0" applyNumberFormat="0" applyBorder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177" fontId="54" fillId="0" borderId="0" xfId="0" applyNumberFormat="1" applyFont="1" applyFill="1" applyAlignment="1">
      <alignment horizontal="center" vertical="center" wrapText="1"/>
    </xf>
    <xf numFmtId="14" fontId="54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77" fontId="53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179" fontId="12" fillId="0" borderId="12" xfId="0" applyNumberFormat="1" applyFont="1" applyFill="1" applyBorder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 applyProtection="1">
      <alignment horizontal="left" vertical="center"/>
      <protection/>
    </xf>
    <xf numFmtId="14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177" fontId="53" fillId="0" borderId="12" xfId="0" applyNumberFormat="1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177" fontId="53" fillId="33" borderId="12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6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49" fontId="12" fillId="33" borderId="12" xfId="0" applyNumberFormat="1" applyFont="1" applyFill="1" applyBorder="1" applyAlignment="1" applyProtection="1">
      <alignment vertical="center"/>
      <protection/>
    </xf>
    <xf numFmtId="176" fontId="12" fillId="33" borderId="12" xfId="0" applyNumberFormat="1" applyFont="1" applyFill="1" applyBorder="1" applyAlignment="1" applyProtection="1">
      <alignment vertical="center"/>
      <protection/>
    </xf>
    <xf numFmtId="177" fontId="53" fillId="33" borderId="12" xfId="0" applyNumberFormat="1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</cellXfs>
  <cellStyles count="465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6"/>
  <sheetViews>
    <sheetView tabSelected="1" workbookViewId="0" topLeftCell="A1">
      <pane xSplit="3" ySplit="3" topLeftCell="D170" activePane="bottomRight" state="frozen"/>
      <selection pane="bottomRight" activeCell="O8" sqref="O8"/>
    </sheetView>
  </sheetViews>
  <sheetFormatPr defaultColWidth="8.75390625" defaultRowHeight="24.75" customHeight="1"/>
  <cols>
    <col min="1" max="1" width="3.75390625" style="27" customWidth="1"/>
    <col min="2" max="2" width="10.125" style="28" customWidth="1"/>
    <col min="3" max="3" width="12.00390625" style="28" customWidth="1"/>
    <col min="4" max="4" width="21.625" style="28" customWidth="1"/>
    <col min="5" max="5" width="21.25390625" style="29" customWidth="1"/>
    <col min="6" max="6" width="4.50390625" style="27" customWidth="1"/>
    <col min="7" max="7" width="5.25390625" style="27" customWidth="1"/>
    <col min="8" max="8" width="7.50390625" style="27" customWidth="1"/>
    <col min="9" max="10" width="7.625" style="30" customWidth="1"/>
    <col min="11" max="11" width="9.25390625" style="28" customWidth="1"/>
    <col min="12" max="13" width="10.00390625" style="28" customWidth="1"/>
    <col min="14" max="14" width="9.25390625" style="28" customWidth="1"/>
    <col min="15" max="16384" width="8.75390625" style="28" customWidth="1"/>
  </cols>
  <sheetData>
    <row r="1" spans="1:14" s="24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4" customFormat="1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5" customFormat="1" ht="2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40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</row>
    <row r="4" spans="1:14" s="25" customFormat="1" ht="25.5" customHeight="1">
      <c r="A4" s="33">
        <v>1</v>
      </c>
      <c r="B4" s="34">
        <v>4100600001</v>
      </c>
      <c r="C4" s="35" t="s">
        <v>16</v>
      </c>
      <c r="D4" s="35" t="s">
        <v>17</v>
      </c>
      <c r="E4" s="35" t="s">
        <v>18</v>
      </c>
      <c r="F4" s="36" t="s">
        <v>19</v>
      </c>
      <c r="G4" s="37">
        <v>20</v>
      </c>
      <c r="H4" s="38" t="s">
        <v>20</v>
      </c>
      <c r="I4" s="41" t="s">
        <v>21</v>
      </c>
      <c r="J4" s="41"/>
      <c r="K4" s="33">
        <f>G4*J4</f>
        <v>0</v>
      </c>
      <c r="L4" s="33"/>
      <c r="M4" s="42"/>
      <c r="N4" s="33"/>
    </row>
    <row r="5" spans="1:14" s="25" customFormat="1" ht="25.5" customHeight="1">
      <c r="A5" s="33">
        <v>2</v>
      </c>
      <c r="B5" s="34">
        <v>4100600003</v>
      </c>
      <c r="C5" s="35" t="s">
        <v>16</v>
      </c>
      <c r="D5" s="35" t="s">
        <v>22</v>
      </c>
      <c r="E5" s="35" t="s">
        <v>23</v>
      </c>
      <c r="F5" s="36" t="s">
        <v>19</v>
      </c>
      <c r="G5" s="37">
        <v>1</v>
      </c>
      <c r="H5" s="38" t="s">
        <v>20</v>
      </c>
      <c r="I5" s="41"/>
      <c r="J5" s="41"/>
      <c r="K5" s="33">
        <f aca="true" t="shared" si="0" ref="K5:K68">G5*J5</f>
        <v>0</v>
      </c>
      <c r="L5" s="33"/>
      <c r="M5" s="42"/>
      <c r="N5" s="33"/>
    </row>
    <row r="6" spans="1:14" s="25" customFormat="1" ht="25.5" customHeight="1">
      <c r="A6" s="33">
        <v>3</v>
      </c>
      <c r="B6" s="34">
        <v>6400600022</v>
      </c>
      <c r="C6" s="35" t="s">
        <v>24</v>
      </c>
      <c r="D6" s="35" t="s">
        <v>25</v>
      </c>
      <c r="E6" s="35"/>
      <c r="F6" s="36" t="s">
        <v>19</v>
      </c>
      <c r="G6" s="37">
        <v>18</v>
      </c>
      <c r="H6" s="38" t="s">
        <v>20</v>
      </c>
      <c r="I6" s="41"/>
      <c r="J6" s="41"/>
      <c r="K6" s="33">
        <f t="shared" si="0"/>
        <v>0</v>
      </c>
      <c r="L6" s="33"/>
      <c r="M6" s="42"/>
      <c r="N6" s="33"/>
    </row>
    <row r="7" spans="1:14" s="25" customFormat="1" ht="25.5" customHeight="1">
      <c r="A7" s="33">
        <v>4</v>
      </c>
      <c r="B7" s="34">
        <v>4000200007</v>
      </c>
      <c r="C7" s="35" t="s">
        <v>26</v>
      </c>
      <c r="D7" s="35" t="s">
        <v>27</v>
      </c>
      <c r="E7" s="35"/>
      <c r="F7" s="36" t="s">
        <v>19</v>
      </c>
      <c r="G7" s="37">
        <v>21</v>
      </c>
      <c r="H7" s="38" t="s">
        <v>20</v>
      </c>
      <c r="I7" s="41"/>
      <c r="J7" s="41"/>
      <c r="K7" s="33">
        <f t="shared" si="0"/>
        <v>0</v>
      </c>
      <c r="L7" s="33"/>
      <c r="M7" s="42"/>
      <c r="N7" s="33"/>
    </row>
    <row r="8" spans="1:14" s="25" customFormat="1" ht="25.5" customHeight="1">
      <c r="A8" s="33">
        <v>5</v>
      </c>
      <c r="B8" s="34">
        <v>4000200298</v>
      </c>
      <c r="C8" s="35" t="s">
        <v>28</v>
      </c>
      <c r="D8" s="35" t="s">
        <v>29</v>
      </c>
      <c r="E8" s="35"/>
      <c r="F8" s="36" t="s">
        <v>19</v>
      </c>
      <c r="G8" s="37">
        <v>7</v>
      </c>
      <c r="H8" s="38" t="s">
        <v>20</v>
      </c>
      <c r="I8" s="41"/>
      <c r="J8" s="41"/>
      <c r="K8" s="33">
        <f t="shared" si="0"/>
        <v>0</v>
      </c>
      <c r="L8" s="33"/>
      <c r="M8" s="42"/>
      <c r="N8" s="33"/>
    </row>
    <row r="9" spans="1:14" s="25" customFormat="1" ht="25.5" customHeight="1">
      <c r="A9" s="33">
        <v>6</v>
      </c>
      <c r="B9" s="34">
        <v>4000200008</v>
      </c>
      <c r="C9" s="35" t="s">
        <v>30</v>
      </c>
      <c r="D9" s="35" t="s">
        <v>27</v>
      </c>
      <c r="E9" s="35"/>
      <c r="F9" s="36" t="s">
        <v>19</v>
      </c>
      <c r="G9" s="37">
        <v>24</v>
      </c>
      <c r="H9" s="38" t="s">
        <v>20</v>
      </c>
      <c r="I9" s="41"/>
      <c r="J9" s="41"/>
      <c r="K9" s="33">
        <f t="shared" si="0"/>
        <v>0</v>
      </c>
      <c r="L9" s="33"/>
      <c r="M9" s="42"/>
      <c r="N9" s="33"/>
    </row>
    <row r="10" spans="1:14" s="25" customFormat="1" ht="25.5" customHeight="1">
      <c r="A10" s="33">
        <v>7</v>
      </c>
      <c r="B10" s="34">
        <v>4100500004</v>
      </c>
      <c r="C10" s="35" t="s">
        <v>31</v>
      </c>
      <c r="D10" s="35" t="s">
        <v>32</v>
      </c>
      <c r="E10" s="35" t="s">
        <v>33</v>
      </c>
      <c r="F10" s="36" t="s">
        <v>19</v>
      </c>
      <c r="G10" s="37">
        <v>2</v>
      </c>
      <c r="H10" s="38" t="s">
        <v>20</v>
      </c>
      <c r="I10" s="41"/>
      <c r="J10" s="41"/>
      <c r="K10" s="33">
        <f t="shared" si="0"/>
        <v>0</v>
      </c>
      <c r="L10" s="33"/>
      <c r="M10" s="42"/>
      <c r="N10" s="33"/>
    </row>
    <row r="11" spans="1:14" s="25" customFormat="1" ht="25.5" customHeight="1">
      <c r="A11" s="33">
        <v>8</v>
      </c>
      <c r="B11" s="34">
        <v>4100500006</v>
      </c>
      <c r="C11" s="35" t="s">
        <v>31</v>
      </c>
      <c r="D11" s="39" t="s">
        <v>34</v>
      </c>
      <c r="E11" s="35" t="s">
        <v>35</v>
      </c>
      <c r="F11" s="36" t="s">
        <v>19</v>
      </c>
      <c r="G11" s="37">
        <v>62</v>
      </c>
      <c r="H11" s="38" t="s">
        <v>20</v>
      </c>
      <c r="I11" s="41"/>
      <c r="J11" s="41"/>
      <c r="K11" s="33">
        <f t="shared" si="0"/>
        <v>0</v>
      </c>
      <c r="L11" s="33"/>
      <c r="M11" s="42"/>
      <c r="N11" s="33"/>
    </row>
    <row r="12" spans="1:14" s="25" customFormat="1" ht="25.5" customHeight="1">
      <c r="A12" s="33">
        <v>9</v>
      </c>
      <c r="B12" s="34">
        <v>4100500007</v>
      </c>
      <c r="C12" s="35" t="s">
        <v>31</v>
      </c>
      <c r="D12" s="39" t="s">
        <v>34</v>
      </c>
      <c r="E12" s="35" t="s">
        <v>36</v>
      </c>
      <c r="F12" s="36" t="s">
        <v>19</v>
      </c>
      <c r="G12" s="37">
        <v>62</v>
      </c>
      <c r="H12" s="38" t="s">
        <v>20</v>
      </c>
      <c r="I12" s="41"/>
      <c r="J12" s="41"/>
      <c r="K12" s="33">
        <f t="shared" si="0"/>
        <v>0</v>
      </c>
      <c r="L12" s="33"/>
      <c r="M12" s="42"/>
      <c r="N12" s="33"/>
    </row>
    <row r="13" spans="1:14" s="25" customFormat="1" ht="25.5" customHeight="1">
      <c r="A13" s="33">
        <v>10</v>
      </c>
      <c r="B13" s="34">
        <v>4100500403</v>
      </c>
      <c r="C13" s="35" t="s">
        <v>31</v>
      </c>
      <c r="D13" s="35" t="s">
        <v>37</v>
      </c>
      <c r="E13" s="35" t="s">
        <v>38</v>
      </c>
      <c r="F13" s="36" t="s">
        <v>39</v>
      </c>
      <c r="G13" s="37">
        <v>2</v>
      </c>
      <c r="H13" s="38" t="s">
        <v>20</v>
      </c>
      <c r="I13" s="41"/>
      <c r="J13" s="41"/>
      <c r="K13" s="33">
        <f t="shared" si="0"/>
        <v>0</v>
      </c>
      <c r="L13" s="33"/>
      <c r="M13" s="42"/>
      <c r="N13" s="33"/>
    </row>
    <row r="14" spans="1:14" s="25" customFormat="1" ht="25.5" customHeight="1">
      <c r="A14" s="33">
        <v>11</v>
      </c>
      <c r="B14" s="34">
        <v>6100600002</v>
      </c>
      <c r="C14" s="35" t="s">
        <v>40</v>
      </c>
      <c r="D14" s="35" t="s">
        <v>41</v>
      </c>
      <c r="E14" s="35"/>
      <c r="F14" s="36" t="s">
        <v>19</v>
      </c>
      <c r="G14" s="37">
        <v>28</v>
      </c>
      <c r="H14" s="38" t="s">
        <v>20</v>
      </c>
      <c r="I14" s="41"/>
      <c r="J14" s="41"/>
      <c r="K14" s="33">
        <f t="shared" si="0"/>
        <v>0</v>
      </c>
      <c r="L14" s="33"/>
      <c r="M14" s="42"/>
      <c r="N14" s="33"/>
    </row>
    <row r="15" spans="1:14" s="25" customFormat="1" ht="25.5" customHeight="1">
      <c r="A15" s="33">
        <v>12</v>
      </c>
      <c r="B15" s="34">
        <v>6100600082</v>
      </c>
      <c r="C15" s="35" t="s">
        <v>42</v>
      </c>
      <c r="D15" s="35" t="s">
        <v>43</v>
      </c>
      <c r="E15" s="35" t="s">
        <v>44</v>
      </c>
      <c r="F15" s="36" t="s">
        <v>19</v>
      </c>
      <c r="G15" s="37">
        <v>1</v>
      </c>
      <c r="H15" s="38" t="s">
        <v>20</v>
      </c>
      <c r="I15" s="41"/>
      <c r="J15" s="41"/>
      <c r="K15" s="33">
        <f t="shared" si="0"/>
        <v>0</v>
      </c>
      <c r="L15" s="33"/>
      <c r="M15" s="42"/>
      <c r="N15" s="33"/>
    </row>
    <row r="16" spans="1:14" s="25" customFormat="1" ht="25.5" customHeight="1">
      <c r="A16" s="33">
        <v>13</v>
      </c>
      <c r="B16" s="34">
        <v>4000200011</v>
      </c>
      <c r="C16" s="35" t="s">
        <v>45</v>
      </c>
      <c r="D16" s="35" t="s">
        <v>46</v>
      </c>
      <c r="E16" s="35" t="s">
        <v>47</v>
      </c>
      <c r="F16" s="36" t="s">
        <v>19</v>
      </c>
      <c r="G16" s="37">
        <v>5</v>
      </c>
      <c r="H16" s="38" t="s">
        <v>20</v>
      </c>
      <c r="I16" s="41"/>
      <c r="J16" s="41"/>
      <c r="K16" s="33">
        <f t="shared" si="0"/>
        <v>0</v>
      </c>
      <c r="L16" s="33"/>
      <c r="M16" s="42"/>
      <c r="N16" s="33"/>
    </row>
    <row r="17" spans="1:14" s="25" customFormat="1" ht="25.5" customHeight="1">
      <c r="A17" s="33">
        <v>14</v>
      </c>
      <c r="B17" s="34">
        <v>6100600073</v>
      </c>
      <c r="C17" s="35" t="s">
        <v>48</v>
      </c>
      <c r="D17" s="35" t="s">
        <v>49</v>
      </c>
      <c r="E17" s="35"/>
      <c r="F17" s="36" t="s">
        <v>19</v>
      </c>
      <c r="G17" s="37">
        <v>14</v>
      </c>
      <c r="H17" s="38" t="s">
        <v>20</v>
      </c>
      <c r="I17" s="41"/>
      <c r="J17" s="41"/>
      <c r="K17" s="33">
        <f t="shared" si="0"/>
        <v>0</v>
      </c>
      <c r="L17" s="33"/>
      <c r="M17" s="42"/>
      <c r="N17" s="33"/>
    </row>
    <row r="18" spans="1:14" s="25" customFormat="1" ht="25.5" customHeight="1">
      <c r="A18" s="33">
        <v>15</v>
      </c>
      <c r="B18" s="34">
        <v>4000200301</v>
      </c>
      <c r="C18" s="35" t="s">
        <v>50</v>
      </c>
      <c r="D18" s="35" t="s">
        <v>51</v>
      </c>
      <c r="E18" s="35"/>
      <c r="F18" s="36" t="s">
        <v>39</v>
      </c>
      <c r="G18" s="37">
        <v>11</v>
      </c>
      <c r="H18" s="38" t="s">
        <v>20</v>
      </c>
      <c r="I18" s="41"/>
      <c r="J18" s="41"/>
      <c r="K18" s="33">
        <f t="shared" si="0"/>
        <v>0</v>
      </c>
      <c r="L18" s="33"/>
      <c r="M18" s="42"/>
      <c r="N18" s="33"/>
    </row>
    <row r="19" spans="1:14" s="25" customFormat="1" ht="25.5" customHeight="1">
      <c r="A19" s="33">
        <v>16</v>
      </c>
      <c r="B19" s="34">
        <v>4100500352</v>
      </c>
      <c r="C19" s="35" t="s">
        <v>52</v>
      </c>
      <c r="D19" s="35" t="s">
        <v>53</v>
      </c>
      <c r="E19" s="35" t="s">
        <v>54</v>
      </c>
      <c r="F19" s="36" t="s">
        <v>39</v>
      </c>
      <c r="G19" s="37">
        <v>1</v>
      </c>
      <c r="H19" s="38" t="s">
        <v>20</v>
      </c>
      <c r="I19" s="41"/>
      <c r="J19" s="41"/>
      <c r="K19" s="33">
        <f t="shared" si="0"/>
        <v>0</v>
      </c>
      <c r="L19" s="33"/>
      <c r="M19" s="42"/>
      <c r="N19" s="33"/>
    </row>
    <row r="20" spans="1:14" s="25" customFormat="1" ht="25.5" customHeight="1">
      <c r="A20" s="33">
        <v>17</v>
      </c>
      <c r="B20" s="34">
        <v>4100500353</v>
      </c>
      <c r="C20" s="35" t="s">
        <v>52</v>
      </c>
      <c r="D20" s="35" t="s">
        <v>55</v>
      </c>
      <c r="E20" s="35" t="s">
        <v>56</v>
      </c>
      <c r="F20" s="36" t="s">
        <v>39</v>
      </c>
      <c r="G20" s="37">
        <v>1</v>
      </c>
      <c r="H20" s="38" t="s">
        <v>20</v>
      </c>
      <c r="I20" s="41"/>
      <c r="J20" s="41"/>
      <c r="K20" s="33">
        <f t="shared" si="0"/>
        <v>0</v>
      </c>
      <c r="L20" s="33"/>
      <c r="M20" s="42"/>
      <c r="N20" s="33"/>
    </row>
    <row r="21" spans="1:14" s="25" customFormat="1" ht="25.5" customHeight="1">
      <c r="A21" s="33">
        <v>18</v>
      </c>
      <c r="B21" s="34">
        <v>4000200014</v>
      </c>
      <c r="C21" s="35" t="s">
        <v>57</v>
      </c>
      <c r="D21" s="35" t="s">
        <v>58</v>
      </c>
      <c r="E21" s="35"/>
      <c r="F21" s="36" t="s">
        <v>59</v>
      </c>
      <c r="G21" s="37">
        <v>14</v>
      </c>
      <c r="H21" s="38" t="s">
        <v>20</v>
      </c>
      <c r="I21" s="41"/>
      <c r="J21" s="41"/>
      <c r="K21" s="33">
        <f t="shared" si="0"/>
        <v>0</v>
      </c>
      <c r="L21" s="33"/>
      <c r="M21" s="42"/>
      <c r="N21" s="33"/>
    </row>
    <row r="22" spans="1:14" s="25" customFormat="1" ht="25.5" customHeight="1">
      <c r="A22" s="33">
        <v>19</v>
      </c>
      <c r="B22" s="34">
        <v>4100800117</v>
      </c>
      <c r="C22" s="35" t="s">
        <v>60</v>
      </c>
      <c r="D22" s="35" t="s">
        <v>61</v>
      </c>
      <c r="E22" s="35" t="s">
        <v>62</v>
      </c>
      <c r="F22" s="36" t="s">
        <v>39</v>
      </c>
      <c r="G22" s="37">
        <v>1</v>
      </c>
      <c r="H22" s="38" t="s">
        <v>20</v>
      </c>
      <c r="I22" s="41"/>
      <c r="J22" s="41"/>
      <c r="K22" s="33">
        <f t="shared" si="0"/>
        <v>0</v>
      </c>
      <c r="L22" s="33"/>
      <c r="M22" s="42"/>
      <c r="N22" s="33"/>
    </row>
    <row r="23" spans="1:14" s="25" customFormat="1" ht="25.5" customHeight="1">
      <c r="A23" s="33">
        <v>20</v>
      </c>
      <c r="B23" s="34">
        <v>6100100116</v>
      </c>
      <c r="C23" s="35" t="s">
        <v>63</v>
      </c>
      <c r="D23" s="35" t="s">
        <v>64</v>
      </c>
      <c r="E23" s="35"/>
      <c r="F23" s="36" t="s">
        <v>19</v>
      </c>
      <c r="G23" s="37">
        <v>8</v>
      </c>
      <c r="H23" s="38" t="s">
        <v>20</v>
      </c>
      <c r="I23" s="41"/>
      <c r="J23" s="41"/>
      <c r="K23" s="33">
        <f t="shared" si="0"/>
        <v>0</v>
      </c>
      <c r="L23" s="33"/>
      <c r="M23" s="42"/>
      <c r="N23" s="33"/>
    </row>
    <row r="24" spans="1:14" s="25" customFormat="1" ht="25.5" customHeight="1">
      <c r="A24" s="33">
        <v>21</v>
      </c>
      <c r="B24" s="34">
        <v>4100500032</v>
      </c>
      <c r="C24" s="35" t="s">
        <v>65</v>
      </c>
      <c r="D24" s="35" t="s">
        <v>66</v>
      </c>
      <c r="E24" s="35" t="s">
        <v>67</v>
      </c>
      <c r="F24" s="36" t="s">
        <v>19</v>
      </c>
      <c r="G24" s="37">
        <v>1</v>
      </c>
      <c r="H24" s="38" t="s">
        <v>20</v>
      </c>
      <c r="I24" s="41"/>
      <c r="J24" s="41"/>
      <c r="K24" s="33">
        <f t="shared" si="0"/>
        <v>0</v>
      </c>
      <c r="L24" s="33"/>
      <c r="M24" s="42"/>
      <c r="N24" s="33"/>
    </row>
    <row r="25" spans="1:14" s="25" customFormat="1" ht="25.5" customHeight="1">
      <c r="A25" s="33">
        <v>22</v>
      </c>
      <c r="B25" s="34">
        <v>4100500033</v>
      </c>
      <c r="C25" s="35" t="s">
        <v>65</v>
      </c>
      <c r="D25" s="35" t="s">
        <v>68</v>
      </c>
      <c r="E25" s="35"/>
      <c r="F25" s="36" t="s">
        <v>19</v>
      </c>
      <c r="G25" s="37">
        <v>9</v>
      </c>
      <c r="H25" s="38" t="s">
        <v>20</v>
      </c>
      <c r="I25" s="41"/>
      <c r="J25" s="41"/>
      <c r="K25" s="33">
        <f t="shared" si="0"/>
        <v>0</v>
      </c>
      <c r="L25" s="33"/>
      <c r="M25" s="42"/>
      <c r="N25" s="33"/>
    </row>
    <row r="26" spans="1:14" s="25" customFormat="1" ht="25.5" customHeight="1">
      <c r="A26" s="33">
        <v>23</v>
      </c>
      <c r="B26" s="34">
        <v>4100500034</v>
      </c>
      <c r="C26" s="35" t="s">
        <v>65</v>
      </c>
      <c r="D26" s="35" t="s">
        <v>69</v>
      </c>
      <c r="E26" s="35" t="s">
        <v>70</v>
      </c>
      <c r="F26" s="36" t="s">
        <v>19</v>
      </c>
      <c r="G26" s="37">
        <v>5</v>
      </c>
      <c r="H26" s="38" t="s">
        <v>20</v>
      </c>
      <c r="I26" s="41"/>
      <c r="J26" s="41"/>
      <c r="K26" s="33">
        <f t="shared" si="0"/>
        <v>0</v>
      </c>
      <c r="L26" s="33"/>
      <c r="M26" s="42"/>
      <c r="N26" s="33"/>
    </row>
    <row r="27" spans="1:14" s="25" customFormat="1" ht="25.5" customHeight="1">
      <c r="A27" s="33">
        <v>24</v>
      </c>
      <c r="B27" s="34">
        <v>6100300010</v>
      </c>
      <c r="C27" s="35" t="s">
        <v>65</v>
      </c>
      <c r="D27" s="35" t="s">
        <v>71</v>
      </c>
      <c r="E27" s="35" t="s">
        <v>72</v>
      </c>
      <c r="F27" s="36" t="s">
        <v>19</v>
      </c>
      <c r="G27" s="37">
        <v>3</v>
      </c>
      <c r="H27" s="38" t="s">
        <v>20</v>
      </c>
      <c r="I27" s="41"/>
      <c r="J27" s="41"/>
      <c r="K27" s="33">
        <f t="shared" si="0"/>
        <v>0</v>
      </c>
      <c r="L27" s="33"/>
      <c r="M27" s="42"/>
      <c r="N27" s="33"/>
    </row>
    <row r="28" spans="1:14" s="25" customFormat="1" ht="25.5" customHeight="1">
      <c r="A28" s="33">
        <v>25</v>
      </c>
      <c r="B28" s="34">
        <v>6100300027</v>
      </c>
      <c r="C28" s="35" t="s">
        <v>65</v>
      </c>
      <c r="D28" s="35" t="s">
        <v>73</v>
      </c>
      <c r="E28" s="35" t="s">
        <v>74</v>
      </c>
      <c r="F28" s="36" t="s">
        <v>19</v>
      </c>
      <c r="G28" s="37">
        <v>1</v>
      </c>
      <c r="H28" s="38" t="s">
        <v>20</v>
      </c>
      <c r="I28" s="41"/>
      <c r="J28" s="41"/>
      <c r="K28" s="33">
        <f t="shared" si="0"/>
        <v>0</v>
      </c>
      <c r="L28" s="33"/>
      <c r="M28" s="42"/>
      <c r="N28" s="33"/>
    </row>
    <row r="29" spans="1:14" s="25" customFormat="1" ht="25.5" customHeight="1">
      <c r="A29" s="33">
        <v>26</v>
      </c>
      <c r="B29" s="34">
        <v>6100300028</v>
      </c>
      <c r="C29" s="35" t="s">
        <v>65</v>
      </c>
      <c r="D29" s="35" t="s">
        <v>75</v>
      </c>
      <c r="E29" s="35" t="s">
        <v>76</v>
      </c>
      <c r="F29" s="36" t="s">
        <v>19</v>
      </c>
      <c r="G29" s="37">
        <v>11</v>
      </c>
      <c r="H29" s="38" t="s">
        <v>20</v>
      </c>
      <c r="I29" s="41"/>
      <c r="J29" s="41"/>
      <c r="K29" s="33">
        <f t="shared" si="0"/>
        <v>0</v>
      </c>
      <c r="L29" s="33"/>
      <c r="M29" s="42"/>
      <c r="N29" s="33"/>
    </row>
    <row r="30" spans="1:14" s="25" customFormat="1" ht="25.5" customHeight="1">
      <c r="A30" s="33">
        <v>27</v>
      </c>
      <c r="B30" s="34">
        <v>6100300031</v>
      </c>
      <c r="C30" s="35" t="s">
        <v>65</v>
      </c>
      <c r="D30" s="35" t="s">
        <v>77</v>
      </c>
      <c r="E30" s="35"/>
      <c r="F30" s="36" t="s">
        <v>19</v>
      </c>
      <c r="G30" s="37">
        <v>9</v>
      </c>
      <c r="H30" s="38" t="s">
        <v>20</v>
      </c>
      <c r="I30" s="41"/>
      <c r="J30" s="41"/>
      <c r="K30" s="33">
        <f t="shared" si="0"/>
        <v>0</v>
      </c>
      <c r="L30" s="33"/>
      <c r="M30" s="42"/>
      <c r="N30" s="33"/>
    </row>
    <row r="31" spans="1:14" s="25" customFormat="1" ht="25.5" customHeight="1">
      <c r="A31" s="33">
        <v>28</v>
      </c>
      <c r="B31" s="34">
        <v>6100300032</v>
      </c>
      <c r="C31" s="35" t="s">
        <v>65</v>
      </c>
      <c r="D31" s="35" t="s">
        <v>78</v>
      </c>
      <c r="E31" s="35" t="s">
        <v>79</v>
      </c>
      <c r="F31" s="36" t="s">
        <v>19</v>
      </c>
      <c r="G31" s="37">
        <v>14</v>
      </c>
      <c r="H31" s="38" t="s">
        <v>20</v>
      </c>
      <c r="I31" s="41"/>
      <c r="J31" s="41"/>
      <c r="K31" s="33">
        <f t="shared" si="0"/>
        <v>0</v>
      </c>
      <c r="L31" s="33"/>
      <c r="M31" s="42"/>
      <c r="N31" s="33"/>
    </row>
    <row r="32" spans="1:14" s="25" customFormat="1" ht="25.5" customHeight="1">
      <c r="A32" s="33">
        <v>29</v>
      </c>
      <c r="B32" s="34">
        <v>6100300033</v>
      </c>
      <c r="C32" s="35" t="s">
        <v>65</v>
      </c>
      <c r="D32" s="35" t="s">
        <v>80</v>
      </c>
      <c r="E32" s="35"/>
      <c r="F32" s="36" t="s">
        <v>19</v>
      </c>
      <c r="G32" s="37">
        <v>17</v>
      </c>
      <c r="H32" s="38" t="s">
        <v>20</v>
      </c>
      <c r="I32" s="41"/>
      <c r="J32" s="41"/>
      <c r="K32" s="33">
        <f t="shared" si="0"/>
        <v>0</v>
      </c>
      <c r="L32" s="33"/>
      <c r="M32" s="42"/>
      <c r="N32" s="33"/>
    </row>
    <row r="33" spans="1:14" s="25" customFormat="1" ht="25.5" customHeight="1">
      <c r="A33" s="33">
        <v>30</v>
      </c>
      <c r="B33" s="34">
        <v>6100300034</v>
      </c>
      <c r="C33" s="35" t="s">
        <v>65</v>
      </c>
      <c r="D33" s="35" t="s">
        <v>81</v>
      </c>
      <c r="E33" s="35" t="s">
        <v>82</v>
      </c>
      <c r="F33" s="36" t="s">
        <v>19</v>
      </c>
      <c r="G33" s="37">
        <v>38</v>
      </c>
      <c r="H33" s="38" t="s">
        <v>20</v>
      </c>
      <c r="I33" s="41"/>
      <c r="J33" s="41"/>
      <c r="K33" s="33">
        <f t="shared" si="0"/>
        <v>0</v>
      </c>
      <c r="L33" s="33"/>
      <c r="M33" s="42"/>
      <c r="N33" s="33"/>
    </row>
    <row r="34" spans="1:14" s="25" customFormat="1" ht="25.5" customHeight="1">
      <c r="A34" s="33">
        <v>31</v>
      </c>
      <c r="B34" s="34">
        <v>6100300035</v>
      </c>
      <c r="C34" s="35" t="s">
        <v>65</v>
      </c>
      <c r="D34" s="35" t="s">
        <v>83</v>
      </c>
      <c r="E34" s="35"/>
      <c r="F34" s="36" t="s">
        <v>19</v>
      </c>
      <c r="G34" s="37">
        <v>5</v>
      </c>
      <c r="H34" s="38" t="s">
        <v>20</v>
      </c>
      <c r="I34" s="41"/>
      <c r="J34" s="41"/>
      <c r="K34" s="33">
        <f t="shared" si="0"/>
        <v>0</v>
      </c>
      <c r="L34" s="33"/>
      <c r="M34" s="42"/>
      <c r="N34" s="33"/>
    </row>
    <row r="35" spans="1:14" s="25" customFormat="1" ht="25.5" customHeight="1">
      <c r="A35" s="33">
        <v>32</v>
      </c>
      <c r="B35" s="34">
        <v>6100300066</v>
      </c>
      <c r="C35" s="35" t="s">
        <v>65</v>
      </c>
      <c r="D35" s="35" t="s">
        <v>84</v>
      </c>
      <c r="E35" s="35" t="s">
        <v>56</v>
      </c>
      <c r="F35" s="36" t="s">
        <v>19</v>
      </c>
      <c r="G35" s="37">
        <v>1</v>
      </c>
      <c r="H35" s="38" t="s">
        <v>20</v>
      </c>
      <c r="I35" s="41"/>
      <c r="J35" s="41"/>
      <c r="K35" s="33">
        <f t="shared" si="0"/>
        <v>0</v>
      </c>
      <c r="L35" s="33"/>
      <c r="M35" s="42"/>
      <c r="N35" s="33"/>
    </row>
    <row r="36" spans="1:14" s="25" customFormat="1" ht="25.5" customHeight="1">
      <c r="A36" s="33">
        <v>33</v>
      </c>
      <c r="B36" s="34">
        <v>6100300069</v>
      </c>
      <c r="C36" s="35" t="s">
        <v>65</v>
      </c>
      <c r="D36" s="35" t="s">
        <v>85</v>
      </c>
      <c r="E36" s="35" t="s">
        <v>86</v>
      </c>
      <c r="F36" s="36" t="s">
        <v>19</v>
      </c>
      <c r="G36" s="37">
        <v>5</v>
      </c>
      <c r="H36" s="38" t="s">
        <v>20</v>
      </c>
      <c r="I36" s="41"/>
      <c r="J36" s="41"/>
      <c r="K36" s="33">
        <f t="shared" si="0"/>
        <v>0</v>
      </c>
      <c r="L36" s="33"/>
      <c r="M36" s="42"/>
      <c r="N36" s="33"/>
    </row>
    <row r="37" spans="1:14" s="25" customFormat="1" ht="25.5" customHeight="1">
      <c r="A37" s="33">
        <v>34</v>
      </c>
      <c r="B37" s="34">
        <v>6100300074</v>
      </c>
      <c r="C37" s="35" t="s">
        <v>65</v>
      </c>
      <c r="D37" s="35" t="s">
        <v>87</v>
      </c>
      <c r="E37" s="35" t="s">
        <v>88</v>
      </c>
      <c r="F37" s="36" t="s">
        <v>19</v>
      </c>
      <c r="G37" s="37">
        <v>22</v>
      </c>
      <c r="H37" s="38" t="s">
        <v>20</v>
      </c>
      <c r="I37" s="41"/>
      <c r="J37" s="41"/>
      <c r="K37" s="33">
        <f t="shared" si="0"/>
        <v>0</v>
      </c>
      <c r="L37" s="33"/>
      <c r="M37" s="42"/>
      <c r="N37" s="33"/>
    </row>
    <row r="38" spans="1:14" s="25" customFormat="1" ht="25.5" customHeight="1">
      <c r="A38" s="33">
        <v>35</v>
      </c>
      <c r="B38" s="34">
        <v>6100300076</v>
      </c>
      <c r="C38" s="35" t="s">
        <v>65</v>
      </c>
      <c r="D38" s="35" t="s">
        <v>89</v>
      </c>
      <c r="E38" s="35"/>
      <c r="F38" s="36" t="s">
        <v>19</v>
      </c>
      <c r="G38" s="37">
        <v>10</v>
      </c>
      <c r="H38" s="38" t="s">
        <v>20</v>
      </c>
      <c r="I38" s="41"/>
      <c r="J38" s="41"/>
      <c r="K38" s="33">
        <f t="shared" si="0"/>
        <v>0</v>
      </c>
      <c r="L38" s="33"/>
      <c r="M38" s="42"/>
      <c r="N38" s="33"/>
    </row>
    <row r="39" spans="1:14" s="25" customFormat="1" ht="25.5" customHeight="1">
      <c r="A39" s="33">
        <v>36</v>
      </c>
      <c r="B39" s="34">
        <v>6100300078</v>
      </c>
      <c r="C39" s="35" t="s">
        <v>65</v>
      </c>
      <c r="D39" s="35" t="s">
        <v>90</v>
      </c>
      <c r="E39" s="35" t="s">
        <v>91</v>
      </c>
      <c r="F39" s="36" t="s">
        <v>19</v>
      </c>
      <c r="G39" s="37">
        <v>14</v>
      </c>
      <c r="H39" s="38" t="s">
        <v>20</v>
      </c>
      <c r="I39" s="41"/>
      <c r="J39" s="41"/>
      <c r="K39" s="33">
        <f t="shared" si="0"/>
        <v>0</v>
      </c>
      <c r="L39" s="33"/>
      <c r="M39" s="42"/>
      <c r="N39" s="33"/>
    </row>
    <row r="40" spans="1:14" s="25" customFormat="1" ht="25.5" customHeight="1">
      <c r="A40" s="33">
        <v>37</v>
      </c>
      <c r="B40" s="34">
        <v>6100300079</v>
      </c>
      <c r="C40" s="35" t="s">
        <v>65</v>
      </c>
      <c r="D40" s="35" t="s">
        <v>92</v>
      </c>
      <c r="E40" s="35"/>
      <c r="F40" s="36" t="s">
        <v>19</v>
      </c>
      <c r="G40" s="37">
        <v>5</v>
      </c>
      <c r="H40" s="38" t="s">
        <v>20</v>
      </c>
      <c r="I40" s="41"/>
      <c r="J40" s="41"/>
      <c r="K40" s="33">
        <f t="shared" si="0"/>
        <v>0</v>
      </c>
      <c r="L40" s="33"/>
      <c r="M40" s="42"/>
      <c r="N40" s="33"/>
    </row>
    <row r="41" spans="1:14" s="25" customFormat="1" ht="25.5" customHeight="1">
      <c r="A41" s="33">
        <v>38</v>
      </c>
      <c r="B41" s="34">
        <v>6100300080</v>
      </c>
      <c r="C41" s="35" t="s">
        <v>65</v>
      </c>
      <c r="D41" s="35" t="s">
        <v>93</v>
      </c>
      <c r="E41" s="35" t="s">
        <v>94</v>
      </c>
      <c r="F41" s="36" t="s">
        <v>19</v>
      </c>
      <c r="G41" s="37">
        <v>17</v>
      </c>
      <c r="H41" s="38" t="s">
        <v>20</v>
      </c>
      <c r="I41" s="41"/>
      <c r="J41" s="41"/>
      <c r="K41" s="33">
        <f t="shared" si="0"/>
        <v>0</v>
      </c>
      <c r="L41" s="33"/>
      <c r="M41" s="42"/>
      <c r="N41" s="33"/>
    </row>
    <row r="42" spans="1:14" s="25" customFormat="1" ht="25.5" customHeight="1">
      <c r="A42" s="33">
        <v>39</v>
      </c>
      <c r="B42" s="34">
        <v>6100300081</v>
      </c>
      <c r="C42" s="35" t="s">
        <v>65</v>
      </c>
      <c r="D42" s="35" t="s">
        <v>95</v>
      </c>
      <c r="E42" s="35" t="s">
        <v>96</v>
      </c>
      <c r="F42" s="36" t="s">
        <v>19</v>
      </c>
      <c r="G42" s="37">
        <v>10</v>
      </c>
      <c r="H42" s="38" t="s">
        <v>20</v>
      </c>
      <c r="I42" s="41"/>
      <c r="J42" s="41"/>
      <c r="K42" s="33">
        <f t="shared" si="0"/>
        <v>0</v>
      </c>
      <c r="L42" s="33"/>
      <c r="M42" s="42"/>
      <c r="N42" s="33"/>
    </row>
    <row r="43" spans="1:14" s="25" customFormat="1" ht="25.5" customHeight="1">
      <c r="A43" s="33">
        <v>40</v>
      </c>
      <c r="B43" s="34">
        <v>6100300082</v>
      </c>
      <c r="C43" s="35" t="s">
        <v>65</v>
      </c>
      <c r="D43" s="35" t="s">
        <v>97</v>
      </c>
      <c r="E43" s="35" t="s">
        <v>98</v>
      </c>
      <c r="F43" s="36" t="s">
        <v>19</v>
      </c>
      <c r="G43" s="37">
        <v>17</v>
      </c>
      <c r="H43" s="38" t="s">
        <v>20</v>
      </c>
      <c r="I43" s="41"/>
      <c r="J43" s="41"/>
      <c r="K43" s="33">
        <f t="shared" si="0"/>
        <v>0</v>
      </c>
      <c r="L43" s="33"/>
      <c r="M43" s="42"/>
      <c r="N43" s="33"/>
    </row>
    <row r="44" spans="1:14" s="25" customFormat="1" ht="25.5" customHeight="1">
      <c r="A44" s="33">
        <v>41</v>
      </c>
      <c r="B44" s="34">
        <v>6100300084</v>
      </c>
      <c r="C44" s="35" t="s">
        <v>65</v>
      </c>
      <c r="D44" s="35" t="s">
        <v>99</v>
      </c>
      <c r="E44" s="35"/>
      <c r="F44" s="36" t="s">
        <v>19</v>
      </c>
      <c r="G44" s="37">
        <v>14</v>
      </c>
      <c r="H44" s="38" t="s">
        <v>20</v>
      </c>
      <c r="I44" s="41"/>
      <c r="J44" s="41"/>
      <c r="K44" s="33">
        <f t="shared" si="0"/>
        <v>0</v>
      </c>
      <c r="L44" s="33"/>
      <c r="M44" s="42"/>
      <c r="N44" s="33"/>
    </row>
    <row r="45" spans="1:14" s="25" customFormat="1" ht="25.5" customHeight="1">
      <c r="A45" s="33">
        <v>42</v>
      </c>
      <c r="B45" s="34">
        <v>6100300085</v>
      </c>
      <c r="C45" s="35" t="s">
        <v>65</v>
      </c>
      <c r="D45" s="35" t="s">
        <v>100</v>
      </c>
      <c r="E45" s="35" t="s">
        <v>101</v>
      </c>
      <c r="F45" s="36" t="s">
        <v>19</v>
      </c>
      <c r="G45" s="37">
        <v>22</v>
      </c>
      <c r="H45" s="38" t="s">
        <v>20</v>
      </c>
      <c r="I45" s="41"/>
      <c r="J45" s="41"/>
      <c r="K45" s="33">
        <f t="shared" si="0"/>
        <v>0</v>
      </c>
      <c r="L45" s="33"/>
      <c r="M45" s="42"/>
      <c r="N45" s="33"/>
    </row>
    <row r="46" spans="1:14" s="25" customFormat="1" ht="25.5" customHeight="1">
      <c r="A46" s="33">
        <v>43</v>
      </c>
      <c r="B46" s="34">
        <v>6100300086</v>
      </c>
      <c r="C46" s="35" t="s">
        <v>65</v>
      </c>
      <c r="D46" s="35" t="s">
        <v>102</v>
      </c>
      <c r="E46" s="35" t="s">
        <v>103</v>
      </c>
      <c r="F46" s="36" t="s">
        <v>19</v>
      </c>
      <c r="G46" s="37">
        <v>8</v>
      </c>
      <c r="H46" s="38" t="s">
        <v>20</v>
      </c>
      <c r="I46" s="41"/>
      <c r="J46" s="41"/>
      <c r="K46" s="33">
        <f t="shared" si="0"/>
        <v>0</v>
      </c>
      <c r="L46" s="33"/>
      <c r="M46" s="42"/>
      <c r="N46" s="33"/>
    </row>
    <row r="47" spans="1:14" s="25" customFormat="1" ht="25.5" customHeight="1">
      <c r="A47" s="33">
        <v>44</v>
      </c>
      <c r="B47" s="34">
        <v>6100300087</v>
      </c>
      <c r="C47" s="35" t="s">
        <v>65</v>
      </c>
      <c r="D47" s="35" t="s">
        <v>104</v>
      </c>
      <c r="E47" s="35" t="s">
        <v>105</v>
      </c>
      <c r="F47" s="36" t="s">
        <v>19</v>
      </c>
      <c r="G47" s="37">
        <v>14</v>
      </c>
      <c r="H47" s="38" t="s">
        <v>20</v>
      </c>
      <c r="I47" s="41"/>
      <c r="J47" s="41"/>
      <c r="K47" s="33">
        <f t="shared" si="0"/>
        <v>0</v>
      </c>
      <c r="L47" s="33"/>
      <c r="M47" s="42"/>
      <c r="N47" s="33"/>
    </row>
    <row r="48" spans="1:14" s="25" customFormat="1" ht="25.5" customHeight="1">
      <c r="A48" s="33">
        <v>45</v>
      </c>
      <c r="B48" s="34">
        <v>6100300092</v>
      </c>
      <c r="C48" s="35" t="s">
        <v>65</v>
      </c>
      <c r="D48" s="35" t="s">
        <v>106</v>
      </c>
      <c r="E48" s="35" t="s">
        <v>107</v>
      </c>
      <c r="F48" s="36" t="s">
        <v>19</v>
      </c>
      <c r="G48" s="37">
        <v>8</v>
      </c>
      <c r="H48" s="38" t="s">
        <v>20</v>
      </c>
      <c r="I48" s="41"/>
      <c r="J48" s="41"/>
      <c r="K48" s="33">
        <f t="shared" si="0"/>
        <v>0</v>
      </c>
      <c r="L48" s="33"/>
      <c r="M48" s="42"/>
      <c r="N48" s="33"/>
    </row>
    <row r="49" spans="1:14" s="25" customFormat="1" ht="25.5" customHeight="1">
      <c r="A49" s="33">
        <v>46</v>
      </c>
      <c r="B49" s="34">
        <v>6100300093</v>
      </c>
      <c r="C49" s="35" t="s">
        <v>65</v>
      </c>
      <c r="D49" s="35" t="s">
        <v>108</v>
      </c>
      <c r="E49" s="35" t="s">
        <v>109</v>
      </c>
      <c r="F49" s="36" t="s">
        <v>19</v>
      </c>
      <c r="G49" s="37">
        <v>5</v>
      </c>
      <c r="H49" s="38" t="s">
        <v>20</v>
      </c>
      <c r="I49" s="41"/>
      <c r="J49" s="41"/>
      <c r="K49" s="33">
        <f t="shared" si="0"/>
        <v>0</v>
      </c>
      <c r="L49" s="33"/>
      <c r="M49" s="42"/>
      <c r="N49" s="33"/>
    </row>
    <row r="50" spans="1:14" s="25" customFormat="1" ht="25.5" customHeight="1">
      <c r="A50" s="33">
        <v>47</v>
      </c>
      <c r="B50" s="34">
        <v>6100300103</v>
      </c>
      <c r="C50" s="35" t="s">
        <v>65</v>
      </c>
      <c r="D50" s="35" t="s">
        <v>110</v>
      </c>
      <c r="E50" s="35" t="s">
        <v>88</v>
      </c>
      <c r="F50" s="36" t="s">
        <v>19</v>
      </c>
      <c r="G50" s="37">
        <v>2</v>
      </c>
      <c r="H50" s="38" t="s">
        <v>20</v>
      </c>
      <c r="I50" s="41"/>
      <c r="J50" s="41"/>
      <c r="K50" s="33">
        <f t="shared" si="0"/>
        <v>0</v>
      </c>
      <c r="L50" s="33"/>
      <c r="M50" s="42"/>
      <c r="N50" s="33"/>
    </row>
    <row r="51" spans="1:14" s="25" customFormat="1" ht="25.5" customHeight="1">
      <c r="A51" s="33">
        <v>48</v>
      </c>
      <c r="B51" s="34">
        <v>6100300135</v>
      </c>
      <c r="C51" s="35" t="s">
        <v>65</v>
      </c>
      <c r="D51" s="35" t="s">
        <v>111</v>
      </c>
      <c r="E51" s="35" t="s">
        <v>112</v>
      </c>
      <c r="F51" s="36" t="s">
        <v>19</v>
      </c>
      <c r="G51" s="37">
        <v>24</v>
      </c>
      <c r="H51" s="38" t="s">
        <v>20</v>
      </c>
      <c r="I51" s="41"/>
      <c r="J51" s="41"/>
      <c r="K51" s="33">
        <f t="shared" si="0"/>
        <v>0</v>
      </c>
      <c r="L51" s="33"/>
      <c r="M51" s="42"/>
      <c r="N51" s="33"/>
    </row>
    <row r="52" spans="1:14" s="25" customFormat="1" ht="25.5" customHeight="1">
      <c r="A52" s="33">
        <v>49</v>
      </c>
      <c r="B52" s="34">
        <v>6100300145</v>
      </c>
      <c r="C52" s="35" t="s">
        <v>65</v>
      </c>
      <c r="D52" s="35" t="s">
        <v>113</v>
      </c>
      <c r="E52" s="35"/>
      <c r="F52" s="36" t="s">
        <v>19</v>
      </c>
      <c r="G52" s="37">
        <v>1</v>
      </c>
      <c r="H52" s="38" t="s">
        <v>20</v>
      </c>
      <c r="I52" s="41"/>
      <c r="J52" s="41"/>
      <c r="K52" s="33">
        <f t="shared" si="0"/>
        <v>0</v>
      </c>
      <c r="L52" s="33"/>
      <c r="M52" s="42"/>
      <c r="N52" s="33"/>
    </row>
    <row r="53" spans="1:14" s="25" customFormat="1" ht="25.5" customHeight="1">
      <c r="A53" s="33">
        <v>50</v>
      </c>
      <c r="B53" s="34">
        <v>6100300151</v>
      </c>
      <c r="C53" s="35" t="s">
        <v>65</v>
      </c>
      <c r="D53" s="35" t="s">
        <v>114</v>
      </c>
      <c r="E53" s="35" t="s">
        <v>115</v>
      </c>
      <c r="F53" s="36" t="s">
        <v>19</v>
      </c>
      <c r="G53" s="37">
        <v>1</v>
      </c>
      <c r="H53" s="38" t="s">
        <v>20</v>
      </c>
      <c r="I53" s="41"/>
      <c r="J53" s="41"/>
      <c r="K53" s="33">
        <f t="shared" si="0"/>
        <v>0</v>
      </c>
      <c r="L53" s="33"/>
      <c r="M53" s="42"/>
      <c r="N53" s="33"/>
    </row>
    <row r="54" spans="1:14" s="25" customFormat="1" ht="25.5" customHeight="1">
      <c r="A54" s="33">
        <v>51</v>
      </c>
      <c r="B54" s="34">
        <v>6100300236</v>
      </c>
      <c r="C54" s="35" t="s">
        <v>65</v>
      </c>
      <c r="D54" s="35" t="s">
        <v>116</v>
      </c>
      <c r="E54" s="35" t="s">
        <v>117</v>
      </c>
      <c r="F54" s="36" t="s">
        <v>19</v>
      </c>
      <c r="G54" s="37">
        <v>5</v>
      </c>
      <c r="H54" s="38" t="s">
        <v>20</v>
      </c>
      <c r="I54" s="41"/>
      <c r="J54" s="41"/>
      <c r="K54" s="33">
        <f t="shared" si="0"/>
        <v>0</v>
      </c>
      <c r="L54" s="33"/>
      <c r="M54" s="42"/>
      <c r="N54" s="33"/>
    </row>
    <row r="55" spans="1:14" s="25" customFormat="1" ht="25.5" customHeight="1">
      <c r="A55" s="33">
        <v>52</v>
      </c>
      <c r="B55" s="34">
        <v>6100300247</v>
      </c>
      <c r="C55" s="35" t="s">
        <v>65</v>
      </c>
      <c r="D55" s="35" t="s">
        <v>118</v>
      </c>
      <c r="E55" s="35" t="s">
        <v>119</v>
      </c>
      <c r="F55" s="36" t="s">
        <v>39</v>
      </c>
      <c r="G55" s="37">
        <v>1</v>
      </c>
      <c r="H55" s="38" t="s">
        <v>20</v>
      </c>
      <c r="I55" s="41"/>
      <c r="J55" s="41"/>
      <c r="K55" s="33">
        <f t="shared" si="0"/>
        <v>0</v>
      </c>
      <c r="L55" s="33"/>
      <c r="M55" s="42"/>
      <c r="N55" s="33"/>
    </row>
    <row r="56" spans="1:14" s="25" customFormat="1" ht="25.5" customHeight="1">
      <c r="A56" s="33">
        <v>53</v>
      </c>
      <c r="B56" s="34">
        <v>6100300251</v>
      </c>
      <c r="C56" s="35" t="s">
        <v>65</v>
      </c>
      <c r="D56" s="35" t="s">
        <v>120</v>
      </c>
      <c r="E56" s="35" t="s">
        <v>121</v>
      </c>
      <c r="F56" s="36" t="s">
        <v>122</v>
      </c>
      <c r="G56" s="37">
        <v>1</v>
      </c>
      <c r="H56" s="38" t="s">
        <v>20</v>
      </c>
      <c r="I56" s="41"/>
      <c r="J56" s="41"/>
      <c r="K56" s="33">
        <f t="shared" si="0"/>
        <v>0</v>
      </c>
      <c r="L56" s="33"/>
      <c r="M56" s="42"/>
      <c r="N56" s="33"/>
    </row>
    <row r="57" spans="1:14" s="25" customFormat="1" ht="25.5" customHeight="1">
      <c r="A57" s="33">
        <v>54</v>
      </c>
      <c r="B57" s="34">
        <v>6400300143</v>
      </c>
      <c r="C57" s="35" t="s">
        <v>65</v>
      </c>
      <c r="D57" s="35" t="s">
        <v>123</v>
      </c>
      <c r="E57" s="35" t="s">
        <v>124</v>
      </c>
      <c r="F57" s="36" t="s">
        <v>122</v>
      </c>
      <c r="G57" s="37">
        <v>1</v>
      </c>
      <c r="H57" s="38" t="s">
        <v>20</v>
      </c>
      <c r="I57" s="41"/>
      <c r="J57" s="41"/>
      <c r="K57" s="33">
        <f t="shared" si="0"/>
        <v>0</v>
      </c>
      <c r="L57" s="33"/>
      <c r="M57" s="42"/>
      <c r="N57" s="33"/>
    </row>
    <row r="58" spans="1:14" s="25" customFormat="1" ht="25.5" customHeight="1">
      <c r="A58" s="33">
        <v>55</v>
      </c>
      <c r="B58" s="34">
        <v>6100300155</v>
      </c>
      <c r="C58" s="35" t="s">
        <v>125</v>
      </c>
      <c r="D58" s="35" t="s">
        <v>126</v>
      </c>
      <c r="E58" s="35" t="s">
        <v>127</v>
      </c>
      <c r="F58" s="36" t="s">
        <v>19</v>
      </c>
      <c r="G58" s="37">
        <v>4</v>
      </c>
      <c r="H58" s="38" t="s">
        <v>20</v>
      </c>
      <c r="I58" s="41"/>
      <c r="J58" s="41"/>
      <c r="K58" s="33">
        <f t="shared" si="0"/>
        <v>0</v>
      </c>
      <c r="L58" s="33"/>
      <c r="M58" s="42"/>
      <c r="N58" s="33"/>
    </row>
    <row r="59" spans="1:14" s="25" customFormat="1" ht="25.5" customHeight="1">
      <c r="A59" s="33">
        <v>56</v>
      </c>
      <c r="B59" s="34">
        <v>6100300256</v>
      </c>
      <c r="C59" s="35" t="s">
        <v>128</v>
      </c>
      <c r="D59" s="35" t="s">
        <v>129</v>
      </c>
      <c r="E59" s="35" t="s">
        <v>130</v>
      </c>
      <c r="F59" s="36" t="s">
        <v>39</v>
      </c>
      <c r="G59" s="37">
        <v>8</v>
      </c>
      <c r="H59" s="38" t="s">
        <v>20</v>
      </c>
      <c r="I59" s="41"/>
      <c r="J59" s="41"/>
      <c r="K59" s="33">
        <f t="shared" si="0"/>
        <v>0</v>
      </c>
      <c r="L59" s="33"/>
      <c r="M59" s="42"/>
      <c r="N59" s="33"/>
    </row>
    <row r="60" spans="1:14" s="25" customFormat="1" ht="25.5" customHeight="1">
      <c r="A60" s="33">
        <v>57</v>
      </c>
      <c r="B60" s="34">
        <v>5300100327</v>
      </c>
      <c r="C60" s="35" t="s">
        <v>131</v>
      </c>
      <c r="D60" s="35" t="s">
        <v>132</v>
      </c>
      <c r="E60" s="35" t="s">
        <v>133</v>
      </c>
      <c r="F60" s="36" t="s">
        <v>122</v>
      </c>
      <c r="G60" s="37">
        <v>1</v>
      </c>
      <c r="H60" s="38" t="s">
        <v>20</v>
      </c>
      <c r="I60" s="41"/>
      <c r="J60" s="41"/>
      <c r="K60" s="33">
        <f t="shared" si="0"/>
        <v>0</v>
      </c>
      <c r="L60" s="33"/>
      <c r="M60" s="42"/>
      <c r="N60" s="33"/>
    </row>
    <row r="61" spans="1:14" s="25" customFormat="1" ht="25.5" customHeight="1">
      <c r="A61" s="33">
        <v>58</v>
      </c>
      <c r="B61" s="34">
        <v>6300400081</v>
      </c>
      <c r="C61" s="35" t="s">
        <v>134</v>
      </c>
      <c r="D61" s="35" t="s">
        <v>135</v>
      </c>
      <c r="E61" s="35" t="s">
        <v>136</v>
      </c>
      <c r="F61" s="36" t="s">
        <v>137</v>
      </c>
      <c r="G61" s="37">
        <v>1</v>
      </c>
      <c r="H61" s="38" t="s">
        <v>20</v>
      </c>
      <c r="I61" s="41"/>
      <c r="J61" s="41"/>
      <c r="K61" s="33">
        <f t="shared" si="0"/>
        <v>0</v>
      </c>
      <c r="L61" s="33"/>
      <c r="M61" s="42"/>
      <c r="N61" s="33"/>
    </row>
    <row r="62" spans="1:14" s="25" customFormat="1" ht="25.5" customHeight="1">
      <c r="A62" s="33">
        <v>59</v>
      </c>
      <c r="B62" s="34">
        <v>4100500039</v>
      </c>
      <c r="C62" s="35" t="s">
        <v>138</v>
      </c>
      <c r="D62" s="35" t="s">
        <v>139</v>
      </c>
      <c r="E62" s="35"/>
      <c r="F62" s="36" t="s">
        <v>19</v>
      </c>
      <c r="G62" s="37">
        <v>18</v>
      </c>
      <c r="H62" s="38" t="s">
        <v>20</v>
      </c>
      <c r="I62" s="41"/>
      <c r="J62" s="41"/>
      <c r="K62" s="33">
        <f t="shared" si="0"/>
        <v>0</v>
      </c>
      <c r="L62" s="33"/>
      <c r="M62" s="42"/>
      <c r="N62" s="33"/>
    </row>
    <row r="63" spans="1:14" s="25" customFormat="1" ht="25.5" customHeight="1">
      <c r="A63" s="33">
        <v>60</v>
      </c>
      <c r="B63" s="34">
        <v>4100500040</v>
      </c>
      <c r="C63" s="35" t="s">
        <v>138</v>
      </c>
      <c r="D63" s="35" t="s">
        <v>140</v>
      </c>
      <c r="E63" s="35"/>
      <c r="F63" s="36" t="s">
        <v>19</v>
      </c>
      <c r="G63" s="37">
        <v>17</v>
      </c>
      <c r="H63" s="38" t="s">
        <v>20</v>
      </c>
      <c r="I63" s="41"/>
      <c r="J63" s="41"/>
      <c r="K63" s="33">
        <f t="shared" si="0"/>
        <v>0</v>
      </c>
      <c r="L63" s="33"/>
      <c r="M63" s="42"/>
      <c r="N63" s="33"/>
    </row>
    <row r="64" spans="1:14" s="25" customFormat="1" ht="25.5" customHeight="1">
      <c r="A64" s="33">
        <v>61</v>
      </c>
      <c r="B64" s="34">
        <v>4100500200</v>
      </c>
      <c r="C64" s="35" t="s">
        <v>138</v>
      </c>
      <c r="D64" s="35" t="s">
        <v>141</v>
      </c>
      <c r="E64" s="35"/>
      <c r="F64" s="36" t="s">
        <v>19</v>
      </c>
      <c r="G64" s="37">
        <v>1</v>
      </c>
      <c r="H64" s="38" t="s">
        <v>20</v>
      </c>
      <c r="I64" s="41"/>
      <c r="J64" s="41"/>
      <c r="K64" s="33">
        <f t="shared" si="0"/>
        <v>0</v>
      </c>
      <c r="L64" s="33"/>
      <c r="M64" s="42"/>
      <c r="N64" s="33"/>
    </row>
    <row r="65" spans="1:14" s="25" customFormat="1" ht="25.5" customHeight="1">
      <c r="A65" s="33">
        <v>62</v>
      </c>
      <c r="B65" s="34">
        <v>4100500208</v>
      </c>
      <c r="C65" s="35" t="s">
        <v>138</v>
      </c>
      <c r="D65" s="35" t="s">
        <v>142</v>
      </c>
      <c r="E65" s="35" t="s">
        <v>143</v>
      </c>
      <c r="F65" s="36" t="s">
        <v>19</v>
      </c>
      <c r="G65" s="37">
        <v>8</v>
      </c>
      <c r="H65" s="38" t="s">
        <v>20</v>
      </c>
      <c r="I65" s="41"/>
      <c r="J65" s="41"/>
      <c r="K65" s="33">
        <f t="shared" si="0"/>
        <v>0</v>
      </c>
      <c r="L65" s="33"/>
      <c r="M65" s="42"/>
      <c r="N65" s="33"/>
    </row>
    <row r="66" spans="1:14" s="25" customFormat="1" ht="25.5" customHeight="1">
      <c r="A66" s="33">
        <v>63</v>
      </c>
      <c r="B66" s="34">
        <v>4100800005</v>
      </c>
      <c r="C66" s="35" t="s">
        <v>138</v>
      </c>
      <c r="D66" s="35" t="s">
        <v>144</v>
      </c>
      <c r="E66" s="35" t="s">
        <v>145</v>
      </c>
      <c r="F66" s="36" t="s">
        <v>19</v>
      </c>
      <c r="G66" s="37">
        <v>44</v>
      </c>
      <c r="H66" s="38" t="s">
        <v>20</v>
      </c>
      <c r="I66" s="41"/>
      <c r="J66" s="41"/>
      <c r="K66" s="33">
        <f t="shared" si="0"/>
        <v>0</v>
      </c>
      <c r="L66" s="33"/>
      <c r="M66" s="42"/>
      <c r="N66" s="33"/>
    </row>
    <row r="67" spans="1:14" s="25" customFormat="1" ht="25.5" customHeight="1">
      <c r="A67" s="33">
        <v>64</v>
      </c>
      <c r="B67" s="34">
        <v>4100800007</v>
      </c>
      <c r="C67" s="35" t="s">
        <v>138</v>
      </c>
      <c r="D67" s="35" t="s">
        <v>146</v>
      </c>
      <c r="E67" s="35" t="s">
        <v>147</v>
      </c>
      <c r="F67" s="36" t="s">
        <v>19</v>
      </c>
      <c r="G67" s="37">
        <v>3</v>
      </c>
      <c r="H67" s="38" t="s">
        <v>20</v>
      </c>
      <c r="I67" s="41"/>
      <c r="J67" s="41"/>
      <c r="K67" s="33">
        <f t="shared" si="0"/>
        <v>0</v>
      </c>
      <c r="L67" s="33"/>
      <c r="M67" s="42"/>
      <c r="N67" s="33"/>
    </row>
    <row r="68" spans="1:14" ht="25.5" customHeight="1">
      <c r="A68" s="33">
        <v>65</v>
      </c>
      <c r="B68" s="34">
        <v>4100800097</v>
      </c>
      <c r="C68" s="35" t="s">
        <v>138</v>
      </c>
      <c r="D68" s="35" t="s">
        <v>148</v>
      </c>
      <c r="E68" s="35" t="s">
        <v>149</v>
      </c>
      <c r="F68" s="36" t="s">
        <v>19</v>
      </c>
      <c r="G68" s="37">
        <v>11</v>
      </c>
      <c r="H68" s="38" t="s">
        <v>20</v>
      </c>
      <c r="I68" s="41"/>
      <c r="J68" s="41"/>
      <c r="K68" s="33">
        <f t="shared" si="0"/>
        <v>0</v>
      </c>
      <c r="L68" s="43"/>
      <c r="M68" s="42"/>
      <c r="N68" s="43"/>
    </row>
    <row r="69" spans="1:14" ht="25.5" customHeight="1">
      <c r="A69" s="33">
        <v>66</v>
      </c>
      <c r="B69" s="34">
        <v>6400300008</v>
      </c>
      <c r="C69" s="35" t="s">
        <v>138</v>
      </c>
      <c r="D69" s="35" t="s">
        <v>150</v>
      </c>
      <c r="E69" s="35" t="s">
        <v>151</v>
      </c>
      <c r="F69" s="36" t="s">
        <v>19</v>
      </c>
      <c r="G69" s="37">
        <v>8</v>
      </c>
      <c r="H69" s="38" t="s">
        <v>20</v>
      </c>
      <c r="I69" s="41"/>
      <c r="J69" s="41"/>
      <c r="K69" s="33">
        <f aca="true" t="shared" si="1" ref="K69:K132">G69*J69</f>
        <v>0</v>
      </c>
      <c r="L69" s="43"/>
      <c r="M69" s="42"/>
      <c r="N69" s="43"/>
    </row>
    <row r="70" spans="1:14" ht="25.5" customHeight="1">
      <c r="A70" s="33">
        <v>67</v>
      </c>
      <c r="B70" s="34">
        <v>6400300227</v>
      </c>
      <c r="C70" s="35" t="s">
        <v>138</v>
      </c>
      <c r="D70" s="35" t="s">
        <v>152</v>
      </c>
      <c r="E70" s="35" t="s">
        <v>153</v>
      </c>
      <c r="F70" s="36" t="s">
        <v>19</v>
      </c>
      <c r="G70" s="37">
        <v>5</v>
      </c>
      <c r="H70" s="38" t="s">
        <v>20</v>
      </c>
      <c r="I70" s="41"/>
      <c r="J70" s="41"/>
      <c r="K70" s="33">
        <f t="shared" si="1"/>
        <v>0</v>
      </c>
      <c r="L70" s="43"/>
      <c r="M70" s="42"/>
      <c r="N70" s="43"/>
    </row>
    <row r="71" spans="1:14" ht="25.5" customHeight="1">
      <c r="A71" s="33">
        <v>68</v>
      </c>
      <c r="B71" s="34">
        <v>6400600106</v>
      </c>
      <c r="C71" s="35" t="s">
        <v>138</v>
      </c>
      <c r="D71" s="35" t="s">
        <v>154</v>
      </c>
      <c r="E71" s="35" t="s">
        <v>155</v>
      </c>
      <c r="F71" s="36" t="s">
        <v>19</v>
      </c>
      <c r="G71" s="37">
        <v>16</v>
      </c>
      <c r="H71" s="38" t="s">
        <v>20</v>
      </c>
      <c r="I71" s="41"/>
      <c r="J71" s="41"/>
      <c r="K71" s="33">
        <f t="shared" si="1"/>
        <v>0</v>
      </c>
      <c r="L71" s="43"/>
      <c r="M71" s="42"/>
      <c r="N71" s="43"/>
    </row>
    <row r="72" spans="1:14" ht="25.5" customHeight="1">
      <c r="A72" s="33">
        <v>69</v>
      </c>
      <c r="B72" s="34">
        <v>6100100027</v>
      </c>
      <c r="C72" s="35" t="s">
        <v>156</v>
      </c>
      <c r="D72" s="35" t="s">
        <v>157</v>
      </c>
      <c r="E72" s="35" t="s">
        <v>158</v>
      </c>
      <c r="F72" s="36" t="s">
        <v>122</v>
      </c>
      <c r="G72" s="37">
        <v>3</v>
      </c>
      <c r="H72" s="38" t="s">
        <v>20</v>
      </c>
      <c r="I72" s="41"/>
      <c r="J72" s="41"/>
      <c r="K72" s="33">
        <f t="shared" si="1"/>
        <v>0</v>
      </c>
      <c r="L72" s="43"/>
      <c r="M72" s="42"/>
      <c r="N72" s="43"/>
    </row>
    <row r="73" spans="1:14" ht="25.5" customHeight="1">
      <c r="A73" s="33">
        <v>70</v>
      </c>
      <c r="B73" s="34">
        <v>6100500283</v>
      </c>
      <c r="C73" s="35" t="s">
        <v>159</v>
      </c>
      <c r="D73" s="35" t="s">
        <v>160</v>
      </c>
      <c r="E73" s="35" t="s">
        <v>161</v>
      </c>
      <c r="F73" s="36" t="s">
        <v>19</v>
      </c>
      <c r="G73" s="37">
        <v>42</v>
      </c>
      <c r="H73" s="38" t="s">
        <v>20</v>
      </c>
      <c r="I73" s="41"/>
      <c r="J73" s="41"/>
      <c r="K73" s="33">
        <f t="shared" si="1"/>
        <v>0</v>
      </c>
      <c r="L73" s="43"/>
      <c r="M73" s="42"/>
      <c r="N73" s="43"/>
    </row>
    <row r="74" spans="1:14" ht="25.5" customHeight="1">
      <c r="A74" s="33">
        <v>71</v>
      </c>
      <c r="B74" s="34">
        <v>6100400189</v>
      </c>
      <c r="C74" s="35" t="s">
        <v>162</v>
      </c>
      <c r="D74" s="35" t="s">
        <v>163</v>
      </c>
      <c r="E74" s="35"/>
      <c r="F74" s="36" t="s">
        <v>19</v>
      </c>
      <c r="G74" s="37">
        <v>1</v>
      </c>
      <c r="H74" s="38" t="s">
        <v>20</v>
      </c>
      <c r="I74" s="41"/>
      <c r="J74" s="41"/>
      <c r="K74" s="33">
        <f t="shared" si="1"/>
        <v>0</v>
      </c>
      <c r="L74" s="43"/>
      <c r="M74" s="42"/>
      <c r="N74" s="43"/>
    </row>
    <row r="75" spans="1:14" ht="25.5" customHeight="1">
      <c r="A75" s="33">
        <v>72</v>
      </c>
      <c r="B75" s="34">
        <v>6100400339</v>
      </c>
      <c r="C75" s="35" t="s">
        <v>162</v>
      </c>
      <c r="D75" s="35" t="s">
        <v>164</v>
      </c>
      <c r="E75" s="35" t="s">
        <v>165</v>
      </c>
      <c r="F75" s="36" t="s">
        <v>19</v>
      </c>
      <c r="G75" s="37">
        <v>1</v>
      </c>
      <c r="H75" s="38" t="s">
        <v>20</v>
      </c>
      <c r="I75" s="41"/>
      <c r="J75" s="41"/>
      <c r="K75" s="33">
        <f t="shared" si="1"/>
        <v>0</v>
      </c>
      <c r="L75" s="43"/>
      <c r="M75" s="42"/>
      <c r="N75" s="43"/>
    </row>
    <row r="76" spans="1:14" ht="25.5" customHeight="1">
      <c r="A76" s="33">
        <v>73</v>
      </c>
      <c r="B76" s="34">
        <v>6100400343</v>
      </c>
      <c r="C76" s="35" t="s">
        <v>162</v>
      </c>
      <c r="D76" s="35" t="s">
        <v>166</v>
      </c>
      <c r="E76" s="35" t="s">
        <v>167</v>
      </c>
      <c r="F76" s="36" t="s">
        <v>19</v>
      </c>
      <c r="G76" s="37">
        <v>7</v>
      </c>
      <c r="H76" s="38" t="s">
        <v>20</v>
      </c>
      <c r="I76" s="41"/>
      <c r="J76" s="41"/>
      <c r="K76" s="33">
        <f t="shared" si="1"/>
        <v>0</v>
      </c>
      <c r="L76" s="43"/>
      <c r="M76" s="42"/>
      <c r="N76" s="43"/>
    </row>
    <row r="77" spans="1:14" ht="25.5" customHeight="1">
      <c r="A77" s="33">
        <v>74</v>
      </c>
      <c r="B77" s="34">
        <v>6100400355</v>
      </c>
      <c r="C77" s="35" t="s">
        <v>162</v>
      </c>
      <c r="D77" s="35" t="s">
        <v>168</v>
      </c>
      <c r="E77" s="35" t="s">
        <v>169</v>
      </c>
      <c r="F77" s="36" t="s">
        <v>122</v>
      </c>
      <c r="G77" s="37">
        <v>1</v>
      </c>
      <c r="H77" s="38" t="s">
        <v>20</v>
      </c>
      <c r="I77" s="41"/>
      <c r="J77" s="41"/>
      <c r="K77" s="33">
        <f t="shared" si="1"/>
        <v>0</v>
      </c>
      <c r="L77" s="43"/>
      <c r="M77" s="42"/>
      <c r="N77" s="43"/>
    </row>
    <row r="78" spans="1:14" ht="25.5" customHeight="1">
      <c r="A78" s="33">
        <v>75</v>
      </c>
      <c r="B78" s="34">
        <v>6100400171</v>
      </c>
      <c r="C78" s="35" t="s">
        <v>170</v>
      </c>
      <c r="D78" s="35" t="s">
        <v>171</v>
      </c>
      <c r="E78" s="35" t="s">
        <v>172</v>
      </c>
      <c r="F78" s="36" t="s">
        <v>19</v>
      </c>
      <c r="G78" s="37">
        <v>1</v>
      </c>
      <c r="H78" s="38" t="s">
        <v>20</v>
      </c>
      <c r="I78" s="41"/>
      <c r="J78" s="41"/>
      <c r="K78" s="33">
        <f t="shared" si="1"/>
        <v>0</v>
      </c>
      <c r="L78" s="43"/>
      <c r="M78" s="42"/>
      <c r="N78" s="43"/>
    </row>
    <row r="79" spans="1:14" ht="25.5" customHeight="1">
      <c r="A79" s="33">
        <v>76</v>
      </c>
      <c r="B79" s="34">
        <v>6100400173</v>
      </c>
      <c r="C79" s="35" t="s">
        <v>170</v>
      </c>
      <c r="D79" s="35" t="s">
        <v>173</v>
      </c>
      <c r="E79" s="35" t="s">
        <v>174</v>
      </c>
      <c r="F79" s="36" t="s">
        <v>19</v>
      </c>
      <c r="G79" s="37">
        <v>1</v>
      </c>
      <c r="H79" s="38" t="s">
        <v>20</v>
      </c>
      <c r="I79" s="41"/>
      <c r="J79" s="41"/>
      <c r="K79" s="33">
        <f t="shared" si="1"/>
        <v>0</v>
      </c>
      <c r="L79" s="43"/>
      <c r="M79" s="42"/>
      <c r="N79" s="43"/>
    </row>
    <row r="80" spans="1:14" ht="25.5" customHeight="1">
      <c r="A80" s="33">
        <v>77</v>
      </c>
      <c r="B80" s="34">
        <v>6100400177</v>
      </c>
      <c r="C80" s="35" t="s">
        <v>170</v>
      </c>
      <c r="D80" s="35" t="s">
        <v>175</v>
      </c>
      <c r="E80" s="35" t="s">
        <v>176</v>
      </c>
      <c r="F80" s="36" t="s">
        <v>19</v>
      </c>
      <c r="G80" s="37">
        <v>5</v>
      </c>
      <c r="H80" s="38" t="s">
        <v>20</v>
      </c>
      <c r="I80" s="41"/>
      <c r="J80" s="41"/>
      <c r="K80" s="33">
        <f t="shared" si="1"/>
        <v>0</v>
      </c>
      <c r="L80" s="43"/>
      <c r="M80" s="42"/>
      <c r="N80" s="43"/>
    </row>
    <row r="81" spans="1:14" ht="25.5" customHeight="1">
      <c r="A81" s="33">
        <v>78</v>
      </c>
      <c r="B81" s="34">
        <v>4100500386</v>
      </c>
      <c r="C81" s="35" t="s">
        <v>177</v>
      </c>
      <c r="D81" s="35" t="s">
        <v>178</v>
      </c>
      <c r="E81" s="35" t="s">
        <v>179</v>
      </c>
      <c r="F81" s="36" t="s">
        <v>19</v>
      </c>
      <c r="G81" s="37">
        <v>3</v>
      </c>
      <c r="H81" s="38" t="s">
        <v>20</v>
      </c>
      <c r="I81" s="41"/>
      <c r="J81" s="41"/>
      <c r="K81" s="33">
        <f t="shared" si="1"/>
        <v>0</v>
      </c>
      <c r="L81" s="43"/>
      <c r="M81" s="42"/>
      <c r="N81" s="43"/>
    </row>
    <row r="82" spans="1:14" ht="25.5" customHeight="1">
      <c r="A82" s="33">
        <v>79</v>
      </c>
      <c r="B82" s="34">
        <v>5300100381</v>
      </c>
      <c r="C82" s="35" t="s">
        <v>180</v>
      </c>
      <c r="D82" s="35" t="s">
        <v>181</v>
      </c>
      <c r="E82" s="35" t="s">
        <v>182</v>
      </c>
      <c r="F82" s="36" t="s">
        <v>19</v>
      </c>
      <c r="G82" s="37">
        <v>1</v>
      </c>
      <c r="H82" s="38" t="s">
        <v>20</v>
      </c>
      <c r="I82" s="41"/>
      <c r="J82" s="41"/>
      <c r="K82" s="33">
        <f t="shared" si="1"/>
        <v>0</v>
      </c>
      <c r="L82" s="43"/>
      <c r="M82" s="42"/>
      <c r="N82" s="43"/>
    </row>
    <row r="83" spans="1:14" ht="25.5" customHeight="1">
      <c r="A83" s="33">
        <v>80</v>
      </c>
      <c r="B83" s="34">
        <v>6100300115</v>
      </c>
      <c r="C83" s="35" t="s">
        <v>180</v>
      </c>
      <c r="D83" s="35" t="s">
        <v>183</v>
      </c>
      <c r="E83" s="35" t="s">
        <v>167</v>
      </c>
      <c r="F83" s="36" t="s">
        <v>19</v>
      </c>
      <c r="G83" s="37">
        <v>10</v>
      </c>
      <c r="H83" s="38" t="s">
        <v>20</v>
      </c>
      <c r="I83" s="41"/>
      <c r="J83" s="41"/>
      <c r="K83" s="33">
        <f t="shared" si="1"/>
        <v>0</v>
      </c>
      <c r="L83" s="43"/>
      <c r="M83" s="42"/>
      <c r="N83" s="43"/>
    </row>
    <row r="84" spans="1:14" ht="25.5" customHeight="1">
      <c r="A84" s="33">
        <v>81</v>
      </c>
      <c r="B84" s="34">
        <v>6100300152</v>
      </c>
      <c r="C84" s="35" t="s">
        <v>180</v>
      </c>
      <c r="D84" s="35" t="s">
        <v>184</v>
      </c>
      <c r="E84" s="35" t="s">
        <v>185</v>
      </c>
      <c r="F84" s="36" t="s">
        <v>19</v>
      </c>
      <c r="G84" s="37">
        <v>5</v>
      </c>
      <c r="H84" s="38" t="s">
        <v>20</v>
      </c>
      <c r="I84" s="41"/>
      <c r="J84" s="41"/>
      <c r="K84" s="33">
        <f t="shared" si="1"/>
        <v>0</v>
      </c>
      <c r="L84" s="43"/>
      <c r="M84" s="42"/>
      <c r="N84" s="43"/>
    </row>
    <row r="85" spans="1:14" ht="25.5" customHeight="1">
      <c r="A85" s="33">
        <v>82</v>
      </c>
      <c r="B85" s="34">
        <v>6100400030</v>
      </c>
      <c r="C85" s="35" t="s">
        <v>180</v>
      </c>
      <c r="D85" s="35" t="s">
        <v>186</v>
      </c>
      <c r="E85" s="35" t="s">
        <v>187</v>
      </c>
      <c r="F85" s="36" t="s">
        <v>19</v>
      </c>
      <c r="G85" s="37">
        <v>1</v>
      </c>
      <c r="H85" s="38" t="s">
        <v>20</v>
      </c>
      <c r="I85" s="41"/>
      <c r="J85" s="41"/>
      <c r="K85" s="33">
        <f t="shared" si="1"/>
        <v>0</v>
      </c>
      <c r="L85" s="43"/>
      <c r="M85" s="42"/>
      <c r="N85" s="43"/>
    </row>
    <row r="86" spans="1:14" ht="25.5" customHeight="1">
      <c r="A86" s="33">
        <v>83</v>
      </c>
      <c r="B86" s="34">
        <v>6100400032</v>
      </c>
      <c r="C86" s="35" t="s">
        <v>180</v>
      </c>
      <c r="D86" s="35" t="s">
        <v>188</v>
      </c>
      <c r="E86" s="35" t="s">
        <v>185</v>
      </c>
      <c r="F86" s="36" t="s">
        <v>19</v>
      </c>
      <c r="G86" s="37">
        <v>1</v>
      </c>
      <c r="H86" s="38" t="s">
        <v>20</v>
      </c>
      <c r="I86" s="41"/>
      <c r="J86" s="41"/>
      <c r="K86" s="33">
        <f t="shared" si="1"/>
        <v>0</v>
      </c>
      <c r="L86" s="43"/>
      <c r="M86" s="42"/>
      <c r="N86" s="43"/>
    </row>
    <row r="87" spans="1:14" ht="25.5" customHeight="1">
      <c r="A87" s="33">
        <v>84</v>
      </c>
      <c r="B87" s="34">
        <v>6100400046</v>
      </c>
      <c r="C87" s="35" t="s">
        <v>180</v>
      </c>
      <c r="D87" s="35" t="s">
        <v>189</v>
      </c>
      <c r="E87" s="35" t="s">
        <v>190</v>
      </c>
      <c r="F87" s="36" t="s">
        <v>19</v>
      </c>
      <c r="G87" s="37">
        <v>5</v>
      </c>
      <c r="H87" s="38" t="s">
        <v>20</v>
      </c>
      <c r="I87" s="41"/>
      <c r="J87" s="41"/>
      <c r="K87" s="33">
        <f t="shared" si="1"/>
        <v>0</v>
      </c>
      <c r="L87" s="43"/>
      <c r="M87" s="42"/>
      <c r="N87" s="43"/>
    </row>
    <row r="88" spans="1:14" ht="25.5" customHeight="1">
      <c r="A88" s="33">
        <v>85</v>
      </c>
      <c r="B88" s="34">
        <v>6100400049</v>
      </c>
      <c r="C88" s="35" t="s">
        <v>180</v>
      </c>
      <c r="D88" s="35" t="s">
        <v>191</v>
      </c>
      <c r="E88" s="35" t="s">
        <v>192</v>
      </c>
      <c r="F88" s="36" t="s">
        <v>19</v>
      </c>
      <c r="G88" s="37">
        <v>7</v>
      </c>
      <c r="H88" s="38" t="s">
        <v>20</v>
      </c>
      <c r="I88" s="41"/>
      <c r="J88" s="41"/>
      <c r="K88" s="33">
        <f t="shared" si="1"/>
        <v>0</v>
      </c>
      <c r="L88" s="43"/>
      <c r="M88" s="42"/>
      <c r="N88" s="43"/>
    </row>
    <row r="89" spans="1:14" ht="25.5" customHeight="1">
      <c r="A89" s="33">
        <v>86</v>
      </c>
      <c r="B89" s="34">
        <v>6100400051</v>
      </c>
      <c r="C89" s="35" t="s">
        <v>180</v>
      </c>
      <c r="D89" s="35" t="s">
        <v>193</v>
      </c>
      <c r="E89" s="35" t="s">
        <v>167</v>
      </c>
      <c r="F89" s="36" t="s">
        <v>19</v>
      </c>
      <c r="G89" s="37">
        <v>1</v>
      </c>
      <c r="H89" s="38" t="s">
        <v>20</v>
      </c>
      <c r="I89" s="41"/>
      <c r="J89" s="41"/>
      <c r="K89" s="33">
        <f t="shared" si="1"/>
        <v>0</v>
      </c>
      <c r="L89" s="43"/>
      <c r="M89" s="42"/>
      <c r="N89" s="43"/>
    </row>
    <row r="90" spans="1:14" ht="25.5" customHeight="1">
      <c r="A90" s="33">
        <v>87</v>
      </c>
      <c r="B90" s="34">
        <v>6100400052</v>
      </c>
      <c r="C90" s="35" t="s">
        <v>180</v>
      </c>
      <c r="D90" s="35" t="s">
        <v>194</v>
      </c>
      <c r="E90" s="35" t="s">
        <v>167</v>
      </c>
      <c r="F90" s="36" t="s">
        <v>19</v>
      </c>
      <c r="G90" s="37">
        <v>5</v>
      </c>
      <c r="H90" s="38" t="s">
        <v>20</v>
      </c>
      <c r="I90" s="41"/>
      <c r="J90" s="41"/>
      <c r="K90" s="33">
        <f t="shared" si="1"/>
        <v>0</v>
      </c>
      <c r="L90" s="43"/>
      <c r="M90" s="42"/>
      <c r="N90" s="43"/>
    </row>
    <row r="91" spans="1:14" ht="25.5" customHeight="1">
      <c r="A91" s="33">
        <v>88</v>
      </c>
      <c r="B91" s="34">
        <v>6100400054</v>
      </c>
      <c r="C91" s="35" t="s">
        <v>180</v>
      </c>
      <c r="D91" s="35" t="s">
        <v>195</v>
      </c>
      <c r="E91" s="35" t="s">
        <v>196</v>
      </c>
      <c r="F91" s="36" t="s">
        <v>19</v>
      </c>
      <c r="G91" s="37">
        <v>1</v>
      </c>
      <c r="H91" s="38" t="s">
        <v>20</v>
      </c>
      <c r="I91" s="41"/>
      <c r="J91" s="41"/>
      <c r="K91" s="33">
        <f t="shared" si="1"/>
        <v>0</v>
      </c>
      <c r="L91" s="43"/>
      <c r="M91" s="42"/>
      <c r="N91" s="43"/>
    </row>
    <row r="92" spans="1:14" ht="25.5" customHeight="1">
      <c r="A92" s="33">
        <v>89</v>
      </c>
      <c r="B92" s="34">
        <v>6100400066</v>
      </c>
      <c r="C92" s="35" t="s">
        <v>180</v>
      </c>
      <c r="D92" s="35" t="s">
        <v>197</v>
      </c>
      <c r="E92" s="35" t="s">
        <v>149</v>
      </c>
      <c r="F92" s="36" t="s">
        <v>19</v>
      </c>
      <c r="G92" s="37">
        <v>8</v>
      </c>
      <c r="H92" s="38" t="s">
        <v>20</v>
      </c>
      <c r="I92" s="41"/>
      <c r="J92" s="41"/>
      <c r="K92" s="33">
        <f t="shared" si="1"/>
        <v>0</v>
      </c>
      <c r="L92" s="43"/>
      <c r="M92" s="42"/>
      <c r="N92" s="43"/>
    </row>
    <row r="93" spans="1:14" ht="25.5" customHeight="1">
      <c r="A93" s="33">
        <v>90</v>
      </c>
      <c r="B93" s="34">
        <v>6100400067</v>
      </c>
      <c r="C93" s="35" t="s">
        <v>180</v>
      </c>
      <c r="D93" s="35" t="s">
        <v>198</v>
      </c>
      <c r="E93" s="35" t="s">
        <v>169</v>
      </c>
      <c r="F93" s="36" t="s">
        <v>19</v>
      </c>
      <c r="G93" s="37">
        <v>1</v>
      </c>
      <c r="H93" s="38" t="s">
        <v>20</v>
      </c>
      <c r="I93" s="41"/>
      <c r="J93" s="41"/>
      <c r="K93" s="33">
        <f t="shared" si="1"/>
        <v>0</v>
      </c>
      <c r="L93" s="43"/>
      <c r="M93" s="42"/>
      <c r="N93" s="43"/>
    </row>
    <row r="94" spans="1:14" ht="25.5" customHeight="1">
      <c r="A94" s="33">
        <v>91</v>
      </c>
      <c r="B94" s="34">
        <v>6100400069</v>
      </c>
      <c r="C94" s="35" t="s">
        <v>180</v>
      </c>
      <c r="D94" s="35" t="s">
        <v>199</v>
      </c>
      <c r="E94" s="35" t="s">
        <v>196</v>
      </c>
      <c r="F94" s="36" t="s">
        <v>19</v>
      </c>
      <c r="G94" s="37">
        <v>1</v>
      </c>
      <c r="H94" s="38" t="s">
        <v>20</v>
      </c>
      <c r="I94" s="41"/>
      <c r="J94" s="41"/>
      <c r="K94" s="33">
        <f t="shared" si="1"/>
        <v>0</v>
      </c>
      <c r="L94" s="43"/>
      <c r="M94" s="42"/>
      <c r="N94" s="43"/>
    </row>
    <row r="95" spans="1:14" ht="25.5" customHeight="1">
      <c r="A95" s="33">
        <v>92</v>
      </c>
      <c r="B95" s="34">
        <v>6100400072</v>
      </c>
      <c r="C95" s="35" t="s">
        <v>180</v>
      </c>
      <c r="D95" s="35" t="s">
        <v>200</v>
      </c>
      <c r="E95" s="35" t="s">
        <v>167</v>
      </c>
      <c r="F95" s="36" t="s">
        <v>19</v>
      </c>
      <c r="G95" s="37">
        <v>10</v>
      </c>
      <c r="H95" s="38" t="s">
        <v>20</v>
      </c>
      <c r="I95" s="41"/>
      <c r="J95" s="41"/>
      <c r="K95" s="33">
        <f t="shared" si="1"/>
        <v>0</v>
      </c>
      <c r="L95" s="43"/>
      <c r="M95" s="42"/>
      <c r="N95" s="43"/>
    </row>
    <row r="96" spans="1:14" ht="25.5" customHeight="1">
      <c r="A96" s="33">
        <v>93</v>
      </c>
      <c r="B96" s="34">
        <v>6100400093</v>
      </c>
      <c r="C96" s="35" t="s">
        <v>180</v>
      </c>
      <c r="D96" s="35" t="s">
        <v>201</v>
      </c>
      <c r="E96" s="35" t="s">
        <v>182</v>
      </c>
      <c r="F96" s="36" t="s">
        <v>19</v>
      </c>
      <c r="G96" s="37">
        <v>2</v>
      </c>
      <c r="H96" s="38" t="s">
        <v>20</v>
      </c>
      <c r="I96" s="41"/>
      <c r="J96" s="41"/>
      <c r="K96" s="33">
        <f t="shared" si="1"/>
        <v>0</v>
      </c>
      <c r="L96" s="43"/>
      <c r="M96" s="42"/>
      <c r="N96" s="43"/>
    </row>
    <row r="97" spans="1:14" ht="25.5" customHeight="1">
      <c r="A97" s="33">
        <v>94</v>
      </c>
      <c r="B97" s="34">
        <v>6100400126</v>
      </c>
      <c r="C97" s="35" t="s">
        <v>180</v>
      </c>
      <c r="D97" s="35" t="s">
        <v>202</v>
      </c>
      <c r="E97" s="35" t="s">
        <v>196</v>
      </c>
      <c r="F97" s="36" t="s">
        <v>19</v>
      </c>
      <c r="G97" s="37">
        <v>2</v>
      </c>
      <c r="H97" s="38" t="s">
        <v>20</v>
      </c>
      <c r="I97" s="41"/>
      <c r="J97" s="41"/>
      <c r="K97" s="33">
        <f t="shared" si="1"/>
        <v>0</v>
      </c>
      <c r="L97" s="43"/>
      <c r="M97" s="42"/>
      <c r="N97" s="43"/>
    </row>
    <row r="98" spans="1:14" ht="25.5" customHeight="1">
      <c r="A98" s="33">
        <v>95</v>
      </c>
      <c r="B98" s="34">
        <v>6400300049</v>
      </c>
      <c r="C98" s="35" t="s">
        <v>203</v>
      </c>
      <c r="D98" s="35" t="s">
        <v>204</v>
      </c>
      <c r="E98" s="35" t="s">
        <v>205</v>
      </c>
      <c r="F98" s="36" t="s">
        <v>19</v>
      </c>
      <c r="G98" s="37">
        <v>25</v>
      </c>
      <c r="H98" s="38" t="s">
        <v>20</v>
      </c>
      <c r="I98" s="41"/>
      <c r="J98" s="41"/>
      <c r="K98" s="33">
        <f t="shared" si="1"/>
        <v>0</v>
      </c>
      <c r="L98" s="43"/>
      <c r="M98" s="42"/>
      <c r="N98" s="43"/>
    </row>
    <row r="99" spans="1:14" ht="25.5" customHeight="1">
      <c r="A99" s="33">
        <v>96</v>
      </c>
      <c r="B99" s="34">
        <v>6400300057</v>
      </c>
      <c r="C99" s="35" t="s">
        <v>203</v>
      </c>
      <c r="D99" s="35" t="s">
        <v>206</v>
      </c>
      <c r="E99" s="35" t="s">
        <v>207</v>
      </c>
      <c r="F99" s="36" t="s">
        <v>19</v>
      </c>
      <c r="G99" s="37">
        <v>2</v>
      </c>
      <c r="H99" s="38" t="s">
        <v>20</v>
      </c>
      <c r="I99" s="41"/>
      <c r="J99" s="41"/>
      <c r="K99" s="33">
        <f t="shared" si="1"/>
        <v>0</v>
      </c>
      <c r="L99" s="43"/>
      <c r="M99" s="42"/>
      <c r="N99" s="43"/>
    </row>
    <row r="100" spans="1:14" ht="25.5" customHeight="1">
      <c r="A100" s="33">
        <v>97</v>
      </c>
      <c r="B100" s="34">
        <v>6400300059</v>
      </c>
      <c r="C100" s="35" t="s">
        <v>203</v>
      </c>
      <c r="D100" s="35" t="s">
        <v>208</v>
      </c>
      <c r="E100" s="35" t="s">
        <v>209</v>
      </c>
      <c r="F100" s="36" t="s">
        <v>19</v>
      </c>
      <c r="G100" s="37">
        <v>2</v>
      </c>
      <c r="H100" s="38" t="s">
        <v>20</v>
      </c>
      <c r="I100" s="41"/>
      <c r="J100" s="41"/>
      <c r="K100" s="33">
        <f t="shared" si="1"/>
        <v>0</v>
      </c>
      <c r="L100" s="43"/>
      <c r="M100" s="42"/>
      <c r="N100" s="43"/>
    </row>
    <row r="101" spans="1:14" ht="25.5" customHeight="1">
      <c r="A101" s="33">
        <v>98</v>
      </c>
      <c r="B101" s="34">
        <v>4000200314</v>
      </c>
      <c r="C101" s="35" t="s">
        <v>210</v>
      </c>
      <c r="D101" s="35" t="s">
        <v>211</v>
      </c>
      <c r="E101" s="35" t="s">
        <v>212</v>
      </c>
      <c r="F101" s="36" t="s">
        <v>39</v>
      </c>
      <c r="G101" s="37">
        <v>65</v>
      </c>
      <c r="H101" s="38" t="s">
        <v>20</v>
      </c>
      <c r="I101" s="41"/>
      <c r="J101" s="41"/>
      <c r="K101" s="33">
        <f t="shared" si="1"/>
        <v>0</v>
      </c>
      <c r="L101" s="43"/>
      <c r="M101" s="42"/>
      <c r="N101" s="43"/>
    </row>
    <row r="102" spans="1:14" ht="25.5" customHeight="1">
      <c r="A102" s="33">
        <v>99</v>
      </c>
      <c r="B102" s="34">
        <v>4000200315</v>
      </c>
      <c r="C102" s="35" t="s">
        <v>210</v>
      </c>
      <c r="D102" s="35" t="s">
        <v>213</v>
      </c>
      <c r="E102" s="35" t="s">
        <v>214</v>
      </c>
      <c r="F102" s="36" t="s">
        <v>39</v>
      </c>
      <c r="G102" s="37">
        <v>37</v>
      </c>
      <c r="H102" s="38" t="s">
        <v>20</v>
      </c>
      <c r="I102" s="41"/>
      <c r="J102" s="41"/>
      <c r="K102" s="33">
        <f t="shared" si="1"/>
        <v>0</v>
      </c>
      <c r="L102" s="43"/>
      <c r="M102" s="42"/>
      <c r="N102" s="43"/>
    </row>
    <row r="103" spans="1:14" ht="25.5" customHeight="1">
      <c r="A103" s="33">
        <v>100</v>
      </c>
      <c r="B103" s="34">
        <v>4100400102</v>
      </c>
      <c r="C103" s="35" t="s">
        <v>210</v>
      </c>
      <c r="D103" s="35" t="s">
        <v>215</v>
      </c>
      <c r="E103" s="35"/>
      <c r="F103" s="36" t="s">
        <v>19</v>
      </c>
      <c r="G103" s="37">
        <v>28</v>
      </c>
      <c r="H103" s="38" t="s">
        <v>20</v>
      </c>
      <c r="I103" s="41"/>
      <c r="J103" s="41"/>
      <c r="K103" s="33">
        <f t="shared" si="1"/>
        <v>0</v>
      </c>
      <c r="L103" s="43"/>
      <c r="M103" s="42"/>
      <c r="N103" s="43"/>
    </row>
    <row r="104" spans="1:14" ht="25.5" customHeight="1">
      <c r="A104" s="33">
        <v>101</v>
      </c>
      <c r="B104" s="34">
        <v>4100700134</v>
      </c>
      <c r="C104" s="35" t="s">
        <v>210</v>
      </c>
      <c r="D104" s="35" t="s">
        <v>216</v>
      </c>
      <c r="E104" s="35" t="s">
        <v>217</v>
      </c>
      <c r="F104" s="36" t="s">
        <v>19</v>
      </c>
      <c r="G104" s="37">
        <v>60</v>
      </c>
      <c r="H104" s="38" t="s">
        <v>20</v>
      </c>
      <c r="I104" s="41"/>
      <c r="J104" s="41"/>
      <c r="K104" s="33">
        <f t="shared" si="1"/>
        <v>0</v>
      </c>
      <c r="L104" s="43"/>
      <c r="M104" s="42"/>
      <c r="N104" s="43"/>
    </row>
    <row r="105" spans="1:14" ht="25.5" customHeight="1">
      <c r="A105" s="33">
        <v>102</v>
      </c>
      <c r="B105" s="34">
        <v>4100500083</v>
      </c>
      <c r="C105" s="35" t="s">
        <v>218</v>
      </c>
      <c r="D105" s="35" t="s">
        <v>219</v>
      </c>
      <c r="E105" s="35" t="s">
        <v>220</v>
      </c>
      <c r="F105" s="36" t="s">
        <v>19</v>
      </c>
      <c r="G105" s="37">
        <v>1</v>
      </c>
      <c r="H105" s="38" t="s">
        <v>20</v>
      </c>
      <c r="I105" s="41"/>
      <c r="J105" s="41"/>
      <c r="K105" s="33">
        <f t="shared" si="1"/>
        <v>0</v>
      </c>
      <c r="L105" s="43"/>
      <c r="M105" s="42"/>
      <c r="N105" s="43"/>
    </row>
    <row r="106" spans="1:14" ht="25.5" customHeight="1">
      <c r="A106" s="33">
        <v>103</v>
      </c>
      <c r="B106" s="34">
        <v>4000200083</v>
      </c>
      <c r="C106" s="35" t="s">
        <v>221</v>
      </c>
      <c r="D106" s="35" t="s">
        <v>222</v>
      </c>
      <c r="E106" s="35"/>
      <c r="F106" s="36" t="s">
        <v>19</v>
      </c>
      <c r="G106" s="37">
        <v>21</v>
      </c>
      <c r="H106" s="38" t="s">
        <v>20</v>
      </c>
      <c r="I106" s="41"/>
      <c r="J106" s="41"/>
      <c r="K106" s="33">
        <f t="shared" si="1"/>
        <v>0</v>
      </c>
      <c r="L106" s="43"/>
      <c r="M106" s="42"/>
      <c r="N106" s="43"/>
    </row>
    <row r="107" spans="1:14" ht="25.5" customHeight="1">
      <c r="A107" s="33">
        <v>104</v>
      </c>
      <c r="B107" s="34">
        <v>4100700163</v>
      </c>
      <c r="C107" s="35" t="s">
        <v>223</v>
      </c>
      <c r="D107" s="35" t="s">
        <v>224</v>
      </c>
      <c r="E107" s="35" t="s">
        <v>225</v>
      </c>
      <c r="F107" s="36" t="s">
        <v>39</v>
      </c>
      <c r="G107" s="37">
        <v>26</v>
      </c>
      <c r="H107" s="38" t="s">
        <v>20</v>
      </c>
      <c r="I107" s="41"/>
      <c r="J107" s="41"/>
      <c r="K107" s="33">
        <f t="shared" si="1"/>
        <v>0</v>
      </c>
      <c r="L107" s="43"/>
      <c r="M107" s="42"/>
      <c r="N107" s="43"/>
    </row>
    <row r="108" spans="1:14" ht="25.5" customHeight="1">
      <c r="A108" s="33">
        <v>105</v>
      </c>
      <c r="B108" s="34">
        <v>6100600026</v>
      </c>
      <c r="C108" s="35" t="s">
        <v>223</v>
      </c>
      <c r="D108" s="35" t="s">
        <v>226</v>
      </c>
      <c r="E108" s="35" t="s">
        <v>227</v>
      </c>
      <c r="F108" s="36" t="s">
        <v>19</v>
      </c>
      <c r="G108" s="37">
        <v>2</v>
      </c>
      <c r="H108" s="38" t="s">
        <v>20</v>
      </c>
      <c r="I108" s="41"/>
      <c r="J108" s="41"/>
      <c r="K108" s="33">
        <f t="shared" si="1"/>
        <v>0</v>
      </c>
      <c r="L108" s="43"/>
      <c r="M108" s="42"/>
      <c r="N108" s="43"/>
    </row>
    <row r="109" spans="1:14" ht="25.5" customHeight="1">
      <c r="A109" s="33">
        <v>106</v>
      </c>
      <c r="B109" s="34">
        <v>6100600101</v>
      </c>
      <c r="C109" s="35" t="s">
        <v>223</v>
      </c>
      <c r="D109" s="35" t="s">
        <v>228</v>
      </c>
      <c r="E109" s="35" t="s">
        <v>229</v>
      </c>
      <c r="F109" s="36" t="s">
        <v>39</v>
      </c>
      <c r="G109" s="37">
        <v>14</v>
      </c>
      <c r="H109" s="38" t="s">
        <v>20</v>
      </c>
      <c r="I109" s="41"/>
      <c r="J109" s="41"/>
      <c r="K109" s="33">
        <f t="shared" si="1"/>
        <v>0</v>
      </c>
      <c r="L109" s="43"/>
      <c r="M109" s="42"/>
      <c r="N109" s="43"/>
    </row>
    <row r="110" spans="1:14" ht="25.5" customHeight="1">
      <c r="A110" s="33">
        <v>107</v>
      </c>
      <c r="B110" s="34">
        <v>6100600150</v>
      </c>
      <c r="C110" s="35" t="s">
        <v>223</v>
      </c>
      <c r="D110" s="35" t="s">
        <v>230</v>
      </c>
      <c r="E110" s="35" t="s">
        <v>231</v>
      </c>
      <c r="F110" s="36" t="s">
        <v>19</v>
      </c>
      <c r="G110" s="37">
        <v>2</v>
      </c>
      <c r="H110" s="38" t="s">
        <v>20</v>
      </c>
      <c r="I110" s="41"/>
      <c r="J110" s="41"/>
      <c r="K110" s="33">
        <f t="shared" si="1"/>
        <v>0</v>
      </c>
      <c r="L110" s="43"/>
      <c r="M110" s="42"/>
      <c r="N110" s="43"/>
    </row>
    <row r="111" spans="1:14" ht="25.5" customHeight="1">
      <c r="A111" s="33">
        <v>108</v>
      </c>
      <c r="B111" s="34">
        <v>6100600207</v>
      </c>
      <c r="C111" s="35" t="s">
        <v>223</v>
      </c>
      <c r="D111" s="35" t="s">
        <v>224</v>
      </c>
      <c r="E111" s="35" t="s">
        <v>232</v>
      </c>
      <c r="F111" s="36" t="s">
        <v>39</v>
      </c>
      <c r="G111" s="37">
        <v>6</v>
      </c>
      <c r="H111" s="38" t="s">
        <v>20</v>
      </c>
      <c r="I111" s="41"/>
      <c r="J111" s="41"/>
      <c r="K111" s="33">
        <f t="shared" si="1"/>
        <v>0</v>
      </c>
      <c r="L111" s="43"/>
      <c r="M111" s="42"/>
      <c r="N111" s="43"/>
    </row>
    <row r="112" spans="1:14" ht="25.5" customHeight="1">
      <c r="A112" s="33">
        <v>109</v>
      </c>
      <c r="B112" s="34">
        <v>6100600040</v>
      </c>
      <c r="C112" s="35" t="s">
        <v>233</v>
      </c>
      <c r="D112" s="35" t="s">
        <v>234</v>
      </c>
      <c r="E112" s="35" t="s">
        <v>235</v>
      </c>
      <c r="F112" s="36" t="s">
        <v>19</v>
      </c>
      <c r="G112" s="37">
        <v>5</v>
      </c>
      <c r="H112" s="38" t="s">
        <v>20</v>
      </c>
      <c r="I112" s="41"/>
      <c r="J112" s="41"/>
      <c r="K112" s="33">
        <f t="shared" si="1"/>
        <v>0</v>
      </c>
      <c r="L112" s="43"/>
      <c r="M112" s="42"/>
      <c r="N112" s="43"/>
    </row>
    <row r="113" spans="1:14" ht="25.5" customHeight="1">
      <c r="A113" s="33">
        <v>110</v>
      </c>
      <c r="B113" s="34">
        <v>6100600282</v>
      </c>
      <c r="C113" s="35" t="s">
        <v>236</v>
      </c>
      <c r="D113" s="35" t="s">
        <v>237</v>
      </c>
      <c r="E113" s="35" t="s">
        <v>238</v>
      </c>
      <c r="F113" s="36" t="s">
        <v>137</v>
      </c>
      <c r="G113" s="37">
        <v>2</v>
      </c>
      <c r="H113" s="38" t="s">
        <v>20</v>
      </c>
      <c r="I113" s="41"/>
      <c r="J113" s="41"/>
      <c r="K113" s="33">
        <f t="shared" si="1"/>
        <v>0</v>
      </c>
      <c r="L113" s="43"/>
      <c r="M113" s="42"/>
      <c r="N113" s="43"/>
    </row>
    <row r="114" spans="1:14" ht="25.5" customHeight="1">
      <c r="A114" s="33">
        <v>111</v>
      </c>
      <c r="B114" s="34">
        <v>6100600048</v>
      </c>
      <c r="C114" s="35" t="s">
        <v>239</v>
      </c>
      <c r="D114" s="35" t="s">
        <v>240</v>
      </c>
      <c r="E114" s="35"/>
      <c r="F114" s="36" t="s">
        <v>19</v>
      </c>
      <c r="G114" s="37">
        <v>8</v>
      </c>
      <c r="H114" s="38" t="s">
        <v>20</v>
      </c>
      <c r="I114" s="41"/>
      <c r="J114" s="41"/>
      <c r="K114" s="33">
        <f t="shared" si="1"/>
        <v>0</v>
      </c>
      <c r="L114" s="43"/>
      <c r="M114" s="42"/>
      <c r="N114" s="43"/>
    </row>
    <row r="115" spans="1:14" ht="25.5" customHeight="1">
      <c r="A115" s="33">
        <v>112</v>
      </c>
      <c r="B115" s="34">
        <v>6100600238</v>
      </c>
      <c r="C115" s="35" t="s">
        <v>239</v>
      </c>
      <c r="D115" s="35" t="s">
        <v>241</v>
      </c>
      <c r="E115" s="35" t="s">
        <v>242</v>
      </c>
      <c r="F115" s="36" t="s">
        <v>19</v>
      </c>
      <c r="G115" s="37">
        <v>4</v>
      </c>
      <c r="H115" s="38" t="s">
        <v>20</v>
      </c>
      <c r="I115" s="41"/>
      <c r="J115" s="41"/>
      <c r="K115" s="33">
        <f t="shared" si="1"/>
        <v>0</v>
      </c>
      <c r="L115" s="43"/>
      <c r="M115" s="42"/>
      <c r="N115" s="43"/>
    </row>
    <row r="116" spans="1:14" ht="25.5" customHeight="1">
      <c r="A116" s="33">
        <v>113</v>
      </c>
      <c r="B116" s="34">
        <v>6100600239</v>
      </c>
      <c r="C116" s="35" t="s">
        <v>239</v>
      </c>
      <c r="D116" s="35" t="s">
        <v>224</v>
      </c>
      <c r="E116" s="35" t="s">
        <v>243</v>
      </c>
      <c r="F116" s="36" t="s">
        <v>39</v>
      </c>
      <c r="G116" s="37">
        <v>17</v>
      </c>
      <c r="H116" s="38" t="s">
        <v>20</v>
      </c>
      <c r="I116" s="41"/>
      <c r="J116" s="41"/>
      <c r="K116" s="33">
        <f t="shared" si="1"/>
        <v>0</v>
      </c>
      <c r="L116" s="43"/>
      <c r="M116" s="42"/>
      <c r="N116" s="43"/>
    </row>
    <row r="117" spans="1:14" ht="25.5" customHeight="1">
      <c r="A117" s="33">
        <v>114</v>
      </c>
      <c r="B117" s="34">
        <v>6100600263</v>
      </c>
      <c r="C117" s="35" t="s">
        <v>239</v>
      </c>
      <c r="D117" s="35" t="s">
        <v>224</v>
      </c>
      <c r="E117" s="35" t="s">
        <v>244</v>
      </c>
      <c r="F117" s="36" t="s">
        <v>19</v>
      </c>
      <c r="G117" s="37">
        <v>12</v>
      </c>
      <c r="H117" s="38" t="s">
        <v>20</v>
      </c>
      <c r="I117" s="41"/>
      <c r="J117" s="41"/>
      <c r="K117" s="33">
        <f t="shared" si="1"/>
        <v>0</v>
      </c>
      <c r="L117" s="43"/>
      <c r="M117" s="42"/>
      <c r="N117" s="43"/>
    </row>
    <row r="118" spans="1:14" ht="25.5" customHeight="1">
      <c r="A118" s="33">
        <v>115</v>
      </c>
      <c r="B118" s="34">
        <v>4000100087</v>
      </c>
      <c r="C118" s="35" t="s">
        <v>245</v>
      </c>
      <c r="D118" s="35" t="s">
        <v>246</v>
      </c>
      <c r="E118" s="35" t="s">
        <v>247</v>
      </c>
      <c r="F118" s="36" t="s">
        <v>19</v>
      </c>
      <c r="G118" s="37">
        <v>14</v>
      </c>
      <c r="H118" s="38" t="s">
        <v>20</v>
      </c>
      <c r="I118" s="41"/>
      <c r="J118" s="41"/>
      <c r="K118" s="33">
        <f t="shared" si="1"/>
        <v>0</v>
      </c>
      <c r="L118" s="43"/>
      <c r="M118" s="42"/>
      <c r="N118" s="43"/>
    </row>
    <row r="119" spans="1:14" ht="25.5" customHeight="1">
      <c r="A119" s="33">
        <v>116</v>
      </c>
      <c r="B119" s="34">
        <v>6100300113</v>
      </c>
      <c r="C119" s="35" t="s">
        <v>248</v>
      </c>
      <c r="D119" s="35" t="s">
        <v>249</v>
      </c>
      <c r="E119" s="35"/>
      <c r="F119" s="36" t="s">
        <v>19</v>
      </c>
      <c r="G119" s="37">
        <v>22</v>
      </c>
      <c r="H119" s="38" t="s">
        <v>20</v>
      </c>
      <c r="I119" s="41"/>
      <c r="J119" s="41"/>
      <c r="K119" s="33">
        <f t="shared" si="1"/>
        <v>0</v>
      </c>
      <c r="L119" s="43"/>
      <c r="M119" s="42"/>
      <c r="N119" s="43"/>
    </row>
    <row r="120" spans="1:14" ht="25.5" customHeight="1">
      <c r="A120" s="33">
        <v>117</v>
      </c>
      <c r="B120" s="34">
        <v>6100300142</v>
      </c>
      <c r="C120" s="35" t="s">
        <v>248</v>
      </c>
      <c r="D120" s="35" t="s">
        <v>250</v>
      </c>
      <c r="E120" s="35"/>
      <c r="F120" s="36" t="s">
        <v>19</v>
      </c>
      <c r="G120" s="37">
        <v>22</v>
      </c>
      <c r="H120" s="38" t="s">
        <v>20</v>
      </c>
      <c r="I120" s="41"/>
      <c r="J120" s="41"/>
      <c r="K120" s="33">
        <f t="shared" si="1"/>
        <v>0</v>
      </c>
      <c r="L120" s="43"/>
      <c r="M120" s="42"/>
      <c r="N120" s="43"/>
    </row>
    <row r="121" spans="1:14" ht="25.5" customHeight="1">
      <c r="A121" s="33">
        <v>118</v>
      </c>
      <c r="B121" s="34">
        <v>6100300143</v>
      </c>
      <c r="C121" s="35" t="s">
        <v>248</v>
      </c>
      <c r="D121" s="35" t="s">
        <v>251</v>
      </c>
      <c r="E121" s="35"/>
      <c r="F121" s="36" t="s">
        <v>19</v>
      </c>
      <c r="G121" s="37">
        <v>37</v>
      </c>
      <c r="H121" s="38" t="s">
        <v>20</v>
      </c>
      <c r="I121" s="41"/>
      <c r="J121" s="41"/>
      <c r="K121" s="33">
        <f t="shared" si="1"/>
        <v>0</v>
      </c>
      <c r="L121" s="43"/>
      <c r="M121" s="42"/>
      <c r="N121" s="43"/>
    </row>
    <row r="122" spans="1:14" ht="25.5" customHeight="1">
      <c r="A122" s="33">
        <v>119</v>
      </c>
      <c r="B122" s="34">
        <v>6700300011</v>
      </c>
      <c r="C122" s="35" t="s">
        <v>252</v>
      </c>
      <c r="D122" s="35" t="s">
        <v>253</v>
      </c>
      <c r="E122" s="35"/>
      <c r="F122" s="36" t="s">
        <v>19</v>
      </c>
      <c r="G122" s="37">
        <v>11</v>
      </c>
      <c r="H122" s="38" t="s">
        <v>20</v>
      </c>
      <c r="I122" s="41"/>
      <c r="J122" s="41"/>
      <c r="K122" s="33">
        <f t="shared" si="1"/>
        <v>0</v>
      </c>
      <c r="L122" s="43"/>
      <c r="M122" s="42"/>
      <c r="N122" s="43"/>
    </row>
    <row r="123" spans="1:14" ht="25.5" customHeight="1">
      <c r="A123" s="33">
        <v>120</v>
      </c>
      <c r="B123" s="34">
        <v>6100300169</v>
      </c>
      <c r="C123" s="35" t="s">
        <v>254</v>
      </c>
      <c r="D123" s="35" t="s">
        <v>255</v>
      </c>
      <c r="E123" s="35" t="s">
        <v>256</v>
      </c>
      <c r="F123" s="36" t="s">
        <v>19</v>
      </c>
      <c r="G123" s="37">
        <v>9</v>
      </c>
      <c r="H123" s="38" t="s">
        <v>20</v>
      </c>
      <c r="I123" s="41"/>
      <c r="J123" s="41"/>
      <c r="K123" s="33">
        <f t="shared" si="1"/>
        <v>0</v>
      </c>
      <c r="L123" s="43"/>
      <c r="M123" s="42"/>
      <c r="N123" s="43"/>
    </row>
    <row r="124" spans="1:14" ht="25.5" customHeight="1">
      <c r="A124" s="33">
        <v>121</v>
      </c>
      <c r="B124" s="34">
        <v>6100400289</v>
      </c>
      <c r="C124" s="35" t="s">
        <v>254</v>
      </c>
      <c r="D124" s="35" t="s">
        <v>257</v>
      </c>
      <c r="E124" s="35" t="s">
        <v>258</v>
      </c>
      <c r="F124" s="36" t="s">
        <v>19</v>
      </c>
      <c r="G124" s="37">
        <v>17</v>
      </c>
      <c r="H124" s="38" t="s">
        <v>20</v>
      </c>
      <c r="I124" s="41"/>
      <c r="J124" s="41"/>
      <c r="K124" s="33">
        <f t="shared" si="1"/>
        <v>0</v>
      </c>
      <c r="L124" s="43"/>
      <c r="M124" s="42"/>
      <c r="N124" s="43"/>
    </row>
    <row r="125" spans="1:14" ht="25.5" customHeight="1">
      <c r="A125" s="33">
        <v>122</v>
      </c>
      <c r="B125" s="34">
        <v>4000100092</v>
      </c>
      <c r="C125" s="35" t="s">
        <v>259</v>
      </c>
      <c r="D125" s="35" t="s">
        <v>246</v>
      </c>
      <c r="E125" s="35"/>
      <c r="F125" s="36" t="s">
        <v>19</v>
      </c>
      <c r="G125" s="37">
        <v>2</v>
      </c>
      <c r="H125" s="38" t="s">
        <v>20</v>
      </c>
      <c r="I125" s="41"/>
      <c r="J125" s="41"/>
      <c r="K125" s="33">
        <f t="shared" si="1"/>
        <v>0</v>
      </c>
      <c r="L125" s="43"/>
      <c r="M125" s="42"/>
      <c r="N125" s="43"/>
    </row>
    <row r="126" spans="1:14" ht="25.5" customHeight="1">
      <c r="A126" s="33">
        <v>123</v>
      </c>
      <c r="B126" s="34">
        <v>4000400037</v>
      </c>
      <c r="C126" s="35" t="s">
        <v>260</v>
      </c>
      <c r="D126" s="35" t="s">
        <v>261</v>
      </c>
      <c r="E126" s="35" t="s">
        <v>262</v>
      </c>
      <c r="F126" s="36" t="s">
        <v>19</v>
      </c>
      <c r="G126" s="37">
        <v>188</v>
      </c>
      <c r="H126" s="38" t="s">
        <v>20</v>
      </c>
      <c r="I126" s="41"/>
      <c r="J126" s="41"/>
      <c r="K126" s="33">
        <f t="shared" si="1"/>
        <v>0</v>
      </c>
      <c r="L126" s="43"/>
      <c r="M126" s="42"/>
      <c r="N126" s="43"/>
    </row>
    <row r="127" spans="1:14" ht="25.5" customHeight="1">
      <c r="A127" s="33">
        <v>124</v>
      </c>
      <c r="B127" s="34">
        <v>4000400038</v>
      </c>
      <c r="C127" s="35" t="s">
        <v>260</v>
      </c>
      <c r="D127" s="35" t="s">
        <v>263</v>
      </c>
      <c r="E127" s="35" t="s">
        <v>262</v>
      </c>
      <c r="F127" s="36" t="s">
        <v>19</v>
      </c>
      <c r="G127" s="37">
        <v>57</v>
      </c>
      <c r="H127" s="38" t="s">
        <v>20</v>
      </c>
      <c r="I127" s="41"/>
      <c r="J127" s="41"/>
      <c r="K127" s="33">
        <f t="shared" si="1"/>
        <v>0</v>
      </c>
      <c r="L127" s="43"/>
      <c r="M127" s="42"/>
      <c r="N127" s="43"/>
    </row>
    <row r="128" spans="1:14" ht="25.5" customHeight="1">
      <c r="A128" s="33">
        <v>125</v>
      </c>
      <c r="B128" s="34">
        <v>6100500413</v>
      </c>
      <c r="C128" s="35" t="s">
        <v>264</v>
      </c>
      <c r="D128" s="35" t="s">
        <v>265</v>
      </c>
      <c r="E128" s="35" t="s">
        <v>266</v>
      </c>
      <c r="F128" s="36" t="s">
        <v>39</v>
      </c>
      <c r="G128" s="37">
        <v>1</v>
      </c>
      <c r="H128" s="38" t="s">
        <v>20</v>
      </c>
      <c r="I128" s="41"/>
      <c r="J128" s="41"/>
      <c r="K128" s="33">
        <f t="shared" si="1"/>
        <v>0</v>
      </c>
      <c r="L128" s="43"/>
      <c r="M128" s="42"/>
      <c r="N128" s="43"/>
    </row>
    <row r="129" spans="1:14" ht="25.5" customHeight="1">
      <c r="A129" s="33">
        <v>126</v>
      </c>
      <c r="B129" s="34">
        <v>6100500020</v>
      </c>
      <c r="C129" s="35" t="s">
        <v>267</v>
      </c>
      <c r="D129" s="35" t="s">
        <v>268</v>
      </c>
      <c r="E129" s="35"/>
      <c r="F129" s="36" t="s">
        <v>19</v>
      </c>
      <c r="G129" s="37">
        <v>1</v>
      </c>
      <c r="H129" s="38" t="s">
        <v>20</v>
      </c>
      <c r="I129" s="41"/>
      <c r="J129" s="41"/>
      <c r="K129" s="33">
        <f t="shared" si="1"/>
        <v>0</v>
      </c>
      <c r="L129" s="43"/>
      <c r="M129" s="42"/>
      <c r="N129" s="43"/>
    </row>
    <row r="130" spans="1:14" ht="25.5" customHeight="1">
      <c r="A130" s="33">
        <v>127</v>
      </c>
      <c r="B130" s="34">
        <v>6100500383</v>
      </c>
      <c r="C130" s="35" t="s">
        <v>267</v>
      </c>
      <c r="D130" s="35" t="s">
        <v>269</v>
      </c>
      <c r="E130" s="35" t="s">
        <v>270</v>
      </c>
      <c r="F130" s="36" t="s">
        <v>19</v>
      </c>
      <c r="G130" s="37">
        <v>4</v>
      </c>
      <c r="H130" s="38" t="s">
        <v>20</v>
      </c>
      <c r="I130" s="41"/>
      <c r="J130" s="41"/>
      <c r="K130" s="33">
        <f t="shared" si="1"/>
        <v>0</v>
      </c>
      <c r="L130" s="43"/>
      <c r="M130" s="42"/>
      <c r="N130" s="43"/>
    </row>
    <row r="131" spans="1:14" ht="25.5" customHeight="1">
      <c r="A131" s="33">
        <v>128</v>
      </c>
      <c r="B131" s="34">
        <v>6100500412</v>
      </c>
      <c r="C131" s="35" t="s">
        <v>267</v>
      </c>
      <c r="D131" s="35" t="s">
        <v>271</v>
      </c>
      <c r="E131" s="35" t="s">
        <v>272</v>
      </c>
      <c r="F131" s="36" t="s">
        <v>19</v>
      </c>
      <c r="G131" s="37">
        <v>1</v>
      </c>
      <c r="H131" s="38" t="s">
        <v>20</v>
      </c>
      <c r="I131" s="41"/>
      <c r="J131" s="41"/>
      <c r="K131" s="33">
        <f t="shared" si="1"/>
        <v>0</v>
      </c>
      <c r="L131" s="43"/>
      <c r="M131" s="42"/>
      <c r="N131" s="43"/>
    </row>
    <row r="132" spans="1:14" ht="25.5" customHeight="1">
      <c r="A132" s="33">
        <v>129</v>
      </c>
      <c r="B132" s="34">
        <v>6100600234</v>
      </c>
      <c r="C132" s="35" t="s">
        <v>273</v>
      </c>
      <c r="D132" s="35" t="s">
        <v>274</v>
      </c>
      <c r="E132" s="35" t="s">
        <v>275</v>
      </c>
      <c r="F132" s="36" t="s">
        <v>39</v>
      </c>
      <c r="G132" s="37">
        <v>14</v>
      </c>
      <c r="H132" s="38" t="s">
        <v>20</v>
      </c>
      <c r="I132" s="41"/>
      <c r="J132" s="41"/>
      <c r="K132" s="33">
        <f t="shared" si="1"/>
        <v>0</v>
      </c>
      <c r="L132" s="43"/>
      <c r="M132" s="42"/>
      <c r="N132" s="43"/>
    </row>
    <row r="133" spans="1:14" ht="25.5" customHeight="1">
      <c r="A133" s="33">
        <v>130</v>
      </c>
      <c r="B133" s="34">
        <v>6100600062</v>
      </c>
      <c r="C133" s="35" t="s">
        <v>276</v>
      </c>
      <c r="D133" s="35" t="s">
        <v>277</v>
      </c>
      <c r="E133" s="35"/>
      <c r="F133" s="36" t="s">
        <v>19</v>
      </c>
      <c r="G133" s="37">
        <v>8</v>
      </c>
      <c r="H133" s="38" t="s">
        <v>20</v>
      </c>
      <c r="I133" s="41"/>
      <c r="J133" s="41"/>
      <c r="K133" s="33">
        <f aca="true" t="shared" si="2" ref="K133:K181">G133*J133</f>
        <v>0</v>
      </c>
      <c r="L133" s="43"/>
      <c r="M133" s="42"/>
      <c r="N133" s="43"/>
    </row>
    <row r="134" spans="1:14" ht="25.5" customHeight="1">
      <c r="A134" s="33">
        <v>131</v>
      </c>
      <c r="B134" s="34">
        <v>6100600025</v>
      </c>
      <c r="C134" s="35" t="s">
        <v>278</v>
      </c>
      <c r="D134" s="35" t="s">
        <v>279</v>
      </c>
      <c r="E134" s="35" t="s">
        <v>280</v>
      </c>
      <c r="F134" s="36" t="s">
        <v>19</v>
      </c>
      <c r="G134" s="37">
        <v>14</v>
      </c>
      <c r="H134" s="38" t="s">
        <v>20</v>
      </c>
      <c r="I134" s="41"/>
      <c r="J134" s="41"/>
      <c r="K134" s="33">
        <f t="shared" si="2"/>
        <v>0</v>
      </c>
      <c r="L134" s="43"/>
      <c r="M134" s="42"/>
      <c r="N134" s="43"/>
    </row>
    <row r="135" spans="1:14" ht="25.5" customHeight="1">
      <c r="A135" s="33">
        <v>132</v>
      </c>
      <c r="B135" s="34">
        <v>6100600034</v>
      </c>
      <c r="C135" s="35" t="s">
        <v>278</v>
      </c>
      <c r="D135" s="35" t="s">
        <v>281</v>
      </c>
      <c r="E135" s="35"/>
      <c r="F135" s="36" t="s">
        <v>19</v>
      </c>
      <c r="G135" s="37">
        <v>34</v>
      </c>
      <c r="H135" s="38" t="s">
        <v>20</v>
      </c>
      <c r="I135" s="41"/>
      <c r="J135" s="41"/>
      <c r="K135" s="33">
        <f t="shared" si="2"/>
        <v>0</v>
      </c>
      <c r="L135" s="43"/>
      <c r="M135" s="42"/>
      <c r="N135" s="43"/>
    </row>
    <row r="136" spans="1:14" ht="25.5" customHeight="1">
      <c r="A136" s="33">
        <v>133</v>
      </c>
      <c r="B136" s="34">
        <v>6100600035</v>
      </c>
      <c r="C136" s="35" t="s">
        <v>278</v>
      </c>
      <c r="D136" s="35" t="s">
        <v>282</v>
      </c>
      <c r="E136" s="35"/>
      <c r="F136" s="36" t="s">
        <v>19</v>
      </c>
      <c r="G136" s="37">
        <v>34</v>
      </c>
      <c r="H136" s="38" t="s">
        <v>20</v>
      </c>
      <c r="I136" s="41"/>
      <c r="J136" s="41"/>
      <c r="K136" s="33">
        <f t="shared" si="2"/>
        <v>0</v>
      </c>
      <c r="L136" s="43"/>
      <c r="M136" s="42"/>
      <c r="N136" s="43"/>
    </row>
    <row r="137" spans="1:14" ht="25.5" customHeight="1">
      <c r="A137" s="33">
        <v>134</v>
      </c>
      <c r="B137" s="34">
        <v>6100600047</v>
      </c>
      <c r="C137" s="35" t="s">
        <v>278</v>
      </c>
      <c r="D137" s="35" t="s">
        <v>283</v>
      </c>
      <c r="E137" s="35"/>
      <c r="F137" s="36" t="s">
        <v>19</v>
      </c>
      <c r="G137" s="37">
        <v>5</v>
      </c>
      <c r="H137" s="38" t="s">
        <v>20</v>
      </c>
      <c r="I137" s="41"/>
      <c r="J137" s="41"/>
      <c r="K137" s="33">
        <f t="shared" si="2"/>
        <v>0</v>
      </c>
      <c r="L137" s="43"/>
      <c r="M137" s="42"/>
      <c r="N137" s="43"/>
    </row>
    <row r="138" spans="1:14" ht="25.5" customHeight="1">
      <c r="A138" s="33">
        <v>135</v>
      </c>
      <c r="B138" s="34">
        <v>6100600060</v>
      </c>
      <c r="C138" s="35" t="s">
        <v>278</v>
      </c>
      <c r="D138" s="35" t="s">
        <v>284</v>
      </c>
      <c r="E138" s="35"/>
      <c r="F138" s="36" t="s">
        <v>19</v>
      </c>
      <c r="G138" s="37">
        <v>34</v>
      </c>
      <c r="H138" s="38" t="s">
        <v>20</v>
      </c>
      <c r="I138" s="41"/>
      <c r="J138" s="41"/>
      <c r="K138" s="33">
        <f t="shared" si="2"/>
        <v>0</v>
      </c>
      <c r="L138" s="43"/>
      <c r="M138" s="42"/>
      <c r="N138" s="43"/>
    </row>
    <row r="139" spans="1:14" ht="25.5" customHeight="1">
      <c r="A139" s="33">
        <v>136</v>
      </c>
      <c r="B139" s="34">
        <v>6100600070</v>
      </c>
      <c r="C139" s="35" t="s">
        <v>278</v>
      </c>
      <c r="D139" s="35" t="s">
        <v>224</v>
      </c>
      <c r="E139" s="35" t="s">
        <v>285</v>
      </c>
      <c r="F139" s="36" t="s">
        <v>19</v>
      </c>
      <c r="G139" s="37">
        <v>6</v>
      </c>
      <c r="H139" s="38" t="s">
        <v>20</v>
      </c>
      <c r="I139" s="41"/>
      <c r="J139" s="41"/>
      <c r="K139" s="33">
        <f t="shared" si="2"/>
        <v>0</v>
      </c>
      <c r="L139" s="43"/>
      <c r="M139" s="42"/>
      <c r="N139" s="43"/>
    </row>
    <row r="140" spans="1:14" ht="25.5" customHeight="1">
      <c r="A140" s="33">
        <v>137</v>
      </c>
      <c r="B140" s="34">
        <v>6100600074</v>
      </c>
      <c r="C140" s="35" t="s">
        <v>278</v>
      </c>
      <c r="D140" s="35" t="s">
        <v>286</v>
      </c>
      <c r="E140" s="35"/>
      <c r="F140" s="36" t="s">
        <v>19</v>
      </c>
      <c r="G140" s="37">
        <v>20</v>
      </c>
      <c r="H140" s="38" t="s">
        <v>20</v>
      </c>
      <c r="I140" s="41"/>
      <c r="J140" s="41"/>
      <c r="K140" s="33">
        <f t="shared" si="2"/>
        <v>0</v>
      </c>
      <c r="L140" s="43"/>
      <c r="M140" s="42"/>
      <c r="N140" s="43"/>
    </row>
    <row r="141" spans="1:14" ht="25.5" customHeight="1">
      <c r="A141" s="33">
        <v>138</v>
      </c>
      <c r="B141" s="34">
        <v>6100600236</v>
      </c>
      <c r="C141" s="35" t="s">
        <v>278</v>
      </c>
      <c r="D141" s="35" t="s">
        <v>287</v>
      </c>
      <c r="E141" s="35" t="s">
        <v>288</v>
      </c>
      <c r="F141" s="36" t="s">
        <v>39</v>
      </c>
      <c r="G141" s="37">
        <v>5</v>
      </c>
      <c r="H141" s="38" t="s">
        <v>20</v>
      </c>
      <c r="I141" s="41"/>
      <c r="J141" s="41"/>
      <c r="K141" s="33">
        <f t="shared" si="2"/>
        <v>0</v>
      </c>
      <c r="L141" s="43"/>
      <c r="M141" s="42"/>
      <c r="N141" s="43"/>
    </row>
    <row r="142" spans="1:14" ht="25.5" customHeight="1">
      <c r="A142" s="33">
        <v>139</v>
      </c>
      <c r="B142" s="34">
        <v>6100600248</v>
      </c>
      <c r="C142" s="35" t="s">
        <v>278</v>
      </c>
      <c r="D142" s="35" t="s">
        <v>289</v>
      </c>
      <c r="E142" s="35" t="s">
        <v>290</v>
      </c>
      <c r="F142" s="36" t="s">
        <v>19</v>
      </c>
      <c r="G142" s="37">
        <v>1</v>
      </c>
      <c r="H142" s="38" t="s">
        <v>20</v>
      </c>
      <c r="I142" s="41"/>
      <c r="J142" s="41"/>
      <c r="K142" s="33">
        <f t="shared" si="2"/>
        <v>0</v>
      </c>
      <c r="L142" s="43"/>
      <c r="M142" s="42"/>
      <c r="N142" s="43"/>
    </row>
    <row r="143" spans="1:14" ht="25.5" customHeight="1">
      <c r="A143" s="33">
        <v>140</v>
      </c>
      <c r="B143" s="34">
        <v>6100600249</v>
      </c>
      <c r="C143" s="35" t="s">
        <v>278</v>
      </c>
      <c r="D143" s="35" t="s">
        <v>228</v>
      </c>
      <c r="E143" s="35" t="s">
        <v>291</v>
      </c>
      <c r="F143" s="36" t="s">
        <v>19</v>
      </c>
      <c r="G143" s="37">
        <v>37</v>
      </c>
      <c r="H143" s="38" t="s">
        <v>20</v>
      </c>
      <c r="I143" s="41"/>
      <c r="J143" s="41"/>
      <c r="K143" s="33">
        <f t="shared" si="2"/>
        <v>0</v>
      </c>
      <c r="L143" s="43"/>
      <c r="M143" s="42"/>
      <c r="N143" s="43"/>
    </row>
    <row r="144" spans="1:14" ht="25.5" customHeight="1">
      <c r="A144" s="33">
        <v>141</v>
      </c>
      <c r="B144" s="34">
        <v>6100600270</v>
      </c>
      <c r="C144" s="35" t="s">
        <v>278</v>
      </c>
      <c r="D144" s="35" t="s">
        <v>292</v>
      </c>
      <c r="E144" s="35" t="s">
        <v>293</v>
      </c>
      <c r="F144" s="36" t="s">
        <v>39</v>
      </c>
      <c r="G144" s="37">
        <v>4</v>
      </c>
      <c r="H144" s="38" t="s">
        <v>20</v>
      </c>
      <c r="I144" s="41"/>
      <c r="J144" s="41"/>
      <c r="K144" s="33">
        <f t="shared" si="2"/>
        <v>0</v>
      </c>
      <c r="L144" s="43"/>
      <c r="M144" s="42"/>
      <c r="N144" s="43"/>
    </row>
    <row r="145" spans="1:14" ht="25.5" customHeight="1">
      <c r="A145" s="33">
        <v>142</v>
      </c>
      <c r="B145" s="34">
        <v>6100300293</v>
      </c>
      <c r="C145" s="35" t="s">
        <v>294</v>
      </c>
      <c r="D145" s="35" t="s">
        <v>295</v>
      </c>
      <c r="E145" s="35" t="s">
        <v>296</v>
      </c>
      <c r="F145" s="36" t="s">
        <v>122</v>
      </c>
      <c r="G145" s="37">
        <v>1</v>
      </c>
      <c r="H145" s="38" t="s">
        <v>20</v>
      </c>
      <c r="I145" s="41"/>
      <c r="J145" s="41"/>
      <c r="K145" s="33">
        <f t="shared" si="2"/>
        <v>0</v>
      </c>
      <c r="L145" s="43"/>
      <c r="M145" s="42"/>
      <c r="N145" s="43"/>
    </row>
    <row r="146" spans="1:14" ht="25.5" customHeight="1">
      <c r="A146" s="33">
        <v>143</v>
      </c>
      <c r="B146" s="34">
        <v>6100200051</v>
      </c>
      <c r="C146" s="35" t="s">
        <v>297</v>
      </c>
      <c r="D146" s="35" t="s">
        <v>298</v>
      </c>
      <c r="E146" s="35" t="s">
        <v>299</v>
      </c>
      <c r="F146" s="36" t="s">
        <v>39</v>
      </c>
      <c r="G146" s="37">
        <v>1</v>
      </c>
      <c r="H146" s="38" t="s">
        <v>20</v>
      </c>
      <c r="I146" s="41"/>
      <c r="J146" s="41"/>
      <c r="K146" s="33">
        <f t="shared" si="2"/>
        <v>0</v>
      </c>
      <c r="L146" s="43"/>
      <c r="M146" s="42"/>
      <c r="N146" s="43"/>
    </row>
    <row r="147" spans="1:14" ht="25.5" customHeight="1">
      <c r="A147" s="33">
        <v>144</v>
      </c>
      <c r="B147" s="34">
        <v>6100600269</v>
      </c>
      <c r="C147" s="35" t="s">
        <v>300</v>
      </c>
      <c r="D147" s="35" t="s">
        <v>301</v>
      </c>
      <c r="E147" s="35" t="s">
        <v>302</v>
      </c>
      <c r="F147" s="36" t="s">
        <v>19</v>
      </c>
      <c r="G147" s="37">
        <v>5</v>
      </c>
      <c r="H147" s="38" t="s">
        <v>20</v>
      </c>
      <c r="I147" s="41"/>
      <c r="J147" s="41"/>
      <c r="K147" s="33">
        <f t="shared" si="2"/>
        <v>0</v>
      </c>
      <c r="L147" s="43"/>
      <c r="M147" s="42"/>
      <c r="N147" s="43"/>
    </row>
    <row r="148" spans="1:14" ht="25.5" customHeight="1">
      <c r="A148" s="33">
        <v>145</v>
      </c>
      <c r="B148" s="34">
        <v>6100600063</v>
      </c>
      <c r="C148" s="35" t="s">
        <v>303</v>
      </c>
      <c r="D148" s="35" t="s">
        <v>304</v>
      </c>
      <c r="E148" s="35" t="s">
        <v>305</v>
      </c>
      <c r="F148" s="36" t="s">
        <v>19</v>
      </c>
      <c r="G148" s="37">
        <v>24</v>
      </c>
      <c r="H148" s="38" t="s">
        <v>20</v>
      </c>
      <c r="I148" s="41"/>
      <c r="J148" s="41"/>
      <c r="K148" s="33">
        <f t="shared" si="2"/>
        <v>0</v>
      </c>
      <c r="L148" s="43"/>
      <c r="M148" s="42"/>
      <c r="N148" s="43"/>
    </row>
    <row r="149" spans="1:14" ht="25.5" customHeight="1">
      <c r="A149" s="33">
        <v>146</v>
      </c>
      <c r="B149" s="34">
        <v>6100600064</v>
      </c>
      <c r="C149" s="35" t="s">
        <v>303</v>
      </c>
      <c r="D149" s="35" t="s">
        <v>306</v>
      </c>
      <c r="E149" s="35"/>
      <c r="F149" s="36" t="s">
        <v>19</v>
      </c>
      <c r="G149" s="37">
        <v>54</v>
      </c>
      <c r="H149" s="38" t="s">
        <v>20</v>
      </c>
      <c r="I149" s="41"/>
      <c r="J149" s="41"/>
      <c r="K149" s="33">
        <f t="shared" si="2"/>
        <v>0</v>
      </c>
      <c r="L149" s="43"/>
      <c r="M149" s="42"/>
      <c r="N149" s="43"/>
    </row>
    <row r="150" spans="1:14" ht="25.5" customHeight="1">
      <c r="A150" s="33">
        <v>147</v>
      </c>
      <c r="B150" s="34">
        <v>6100600092</v>
      </c>
      <c r="C150" s="35" t="s">
        <v>303</v>
      </c>
      <c r="D150" s="35" t="s">
        <v>287</v>
      </c>
      <c r="E150" s="35" t="s">
        <v>307</v>
      </c>
      <c r="F150" s="36" t="s">
        <v>19</v>
      </c>
      <c r="G150" s="37">
        <v>28</v>
      </c>
      <c r="H150" s="38" t="s">
        <v>20</v>
      </c>
      <c r="I150" s="41"/>
      <c r="J150" s="41"/>
      <c r="K150" s="33">
        <f t="shared" si="2"/>
        <v>0</v>
      </c>
      <c r="L150" s="43"/>
      <c r="M150" s="42"/>
      <c r="N150" s="43"/>
    </row>
    <row r="151" spans="1:14" ht="25.5" customHeight="1">
      <c r="A151" s="33">
        <v>148</v>
      </c>
      <c r="B151" s="34">
        <v>6100600095</v>
      </c>
      <c r="C151" s="35" t="s">
        <v>303</v>
      </c>
      <c r="D151" s="35" t="s">
        <v>308</v>
      </c>
      <c r="E151" s="35" t="s">
        <v>307</v>
      </c>
      <c r="F151" s="36" t="s">
        <v>19</v>
      </c>
      <c r="G151" s="37">
        <v>8</v>
      </c>
      <c r="H151" s="38" t="s">
        <v>20</v>
      </c>
      <c r="I151" s="41"/>
      <c r="J151" s="41"/>
      <c r="K151" s="33">
        <f t="shared" si="2"/>
        <v>0</v>
      </c>
      <c r="L151" s="43"/>
      <c r="M151" s="42"/>
      <c r="N151" s="43"/>
    </row>
    <row r="152" spans="1:14" ht="25.5" customHeight="1">
      <c r="A152" s="33">
        <v>149</v>
      </c>
      <c r="B152" s="34">
        <v>6100600096</v>
      </c>
      <c r="C152" s="35" t="s">
        <v>303</v>
      </c>
      <c r="D152" s="35" t="s">
        <v>308</v>
      </c>
      <c r="E152" s="35" t="s">
        <v>309</v>
      </c>
      <c r="F152" s="36" t="s">
        <v>19</v>
      </c>
      <c r="G152" s="37">
        <v>8</v>
      </c>
      <c r="H152" s="38" t="s">
        <v>20</v>
      </c>
      <c r="I152" s="41"/>
      <c r="J152" s="41"/>
      <c r="K152" s="33">
        <f t="shared" si="2"/>
        <v>0</v>
      </c>
      <c r="L152" s="43"/>
      <c r="M152" s="42"/>
      <c r="N152" s="43"/>
    </row>
    <row r="153" spans="1:14" ht="25.5" customHeight="1">
      <c r="A153" s="33">
        <v>150</v>
      </c>
      <c r="B153" s="34">
        <v>6100600194</v>
      </c>
      <c r="C153" s="35" t="s">
        <v>310</v>
      </c>
      <c r="D153" s="35" t="s">
        <v>311</v>
      </c>
      <c r="E153" s="35" t="s">
        <v>312</v>
      </c>
      <c r="F153" s="36" t="s">
        <v>39</v>
      </c>
      <c r="G153" s="37">
        <v>20</v>
      </c>
      <c r="H153" s="38" t="s">
        <v>20</v>
      </c>
      <c r="I153" s="41"/>
      <c r="J153" s="41"/>
      <c r="K153" s="33">
        <f t="shared" si="2"/>
        <v>0</v>
      </c>
      <c r="L153" s="43"/>
      <c r="M153" s="42"/>
      <c r="N153" s="43"/>
    </row>
    <row r="154" spans="1:14" ht="25.5" customHeight="1">
      <c r="A154" s="33">
        <v>151</v>
      </c>
      <c r="B154" s="34">
        <v>6100600075</v>
      </c>
      <c r="C154" s="35" t="s">
        <v>313</v>
      </c>
      <c r="D154" s="35" t="s">
        <v>314</v>
      </c>
      <c r="E154" s="35"/>
      <c r="F154" s="36" t="s">
        <v>19</v>
      </c>
      <c r="G154" s="37">
        <v>14</v>
      </c>
      <c r="H154" s="38" t="s">
        <v>20</v>
      </c>
      <c r="I154" s="41"/>
      <c r="J154" s="41"/>
      <c r="K154" s="33">
        <f t="shared" si="2"/>
        <v>0</v>
      </c>
      <c r="L154" s="43"/>
      <c r="M154" s="42"/>
      <c r="N154" s="43"/>
    </row>
    <row r="155" spans="1:14" ht="25.5" customHeight="1">
      <c r="A155" s="33">
        <v>152</v>
      </c>
      <c r="B155" s="34">
        <v>6100100165</v>
      </c>
      <c r="C155" s="35" t="s">
        <v>315</v>
      </c>
      <c r="D155" s="35" t="s">
        <v>316</v>
      </c>
      <c r="E155" s="35" t="s">
        <v>317</v>
      </c>
      <c r="F155" s="36" t="s">
        <v>122</v>
      </c>
      <c r="G155" s="37">
        <v>1</v>
      </c>
      <c r="H155" s="38" t="s">
        <v>20</v>
      </c>
      <c r="I155" s="41"/>
      <c r="J155" s="41"/>
      <c r="K155" s="33">
        <f t="shared" si="2"/>
        <v>0</v>
      </c>
      <c r="L155" s="43"/>
      <c r="M155" s="42"/>
      <c r="N155" s="43"/>
    </row>
    <row r="156" spans="1:14" ht="25.5" customHeight="1">
      <c r="A156" s="33">
        <v>153</v>
      </c>
      <c r="B156" s="34">
        <v>4100600017</v>
      </c>
      <c r="C156" s="35" t="s">
        <v>318</v>
      </c>
      <c r="D156" s="35" t="s">
        <v>319</v>
      </c>
      <c r="E156" s="35" t="s">
        <v>320</v>
      </c>
      <c r="F156" s="36" t="s">
        <v>19</v>
      </c>
      <c r="G156" s="37">
        <v>5</v>
      </c>
      <c r="H156" s="38" t="s">
        <v>20</v>
      </c>
      <c r="I156" s="41"/>
      <c r="J156" s="41"/>
      <c r="K156" s="33">
        <f t="shared" si="2"/>
        <v>0</v>
      </c>
      <c r="L156" s="43"/>
      <c r="M156" s="42"/>
      <c r="N156" s="43"/>
    </row>
    <row r="157" spans="1:14" ht="25.5" customHeight="1">
      <c r="A157" s="33">
        <v>154</v>
      </c>
      <c r="B157" s="34">
        <v>4100700033</v>
      </c>
      <c r="C157" s="35" t="s">
        <v>318</v>
      </c>
      <c r="D157" s="35" t="s">
        <v>321</v>
      </c>
      <c r="E157" s="35" t="s">
        <v>322</v>
      </c>
      <c r="F157" s="36" t="s">
        <v>19</v>
      </c>
      <c r="G157" s="37">
        <v>4</v>
      </c>
      <c r="H157" s="38" t="s">
        <v>20</v>
      </c>
      <c r="I157" s="41"/>
      <c r="J157" s="41"/>
      <c r="K157" s="33">
        <f t="shared" si="2"/>
        <v>0</v>
      </c>
      <c r="L157" s="43"/>
      <c r="M157" s="42"/>
      <c r="N157" s="43"/>
    </row>
    <row r="158" spans="1:14" ht="25.5" customHeight="1">
      <c r="A158" s="33">
        <v>155</v>
      </c>
      <c r="B158" s="34">
        <v>4100600018</v>
      </c>
      <c r="C158" s="35" t="s">
        <v>323</v>
      </c>
      <c r="D158" s="35" t="s">
        <v>324</v>
      </c>
      <c r="E158" s="35" t="s">
        <v>325</v>
      </c>
      <c r="F158" s="36" t="s">
        <v>19</v>
      </c>
      <c r="G158" s="37">
        <v>24</v>
      </c>
      <c r="H158" s="38" t="s">
        <v>20</v>
      </c>
      <c r="I158" s="41"/>
      <c r="J158" s="41"/>
      <c r="K158" s="33">
        <f t="shared" si="2"/>
        <v>0</v>
      </c>
      <c r="L158" s="43"/>
      <c r="M158" s="42"/>
      <c r="N158" s="43"/>
    </row>
    <row r="159" spans="1:14" ht="25.5" customHeight="1">
      <c r="A159" s="33">
        <v>156</v>
      </c>
      <c r="B159" s="34">
        <v>4100500060</v>
      </c>
      <c r="C159" s="35" t="s">
        <v>326</v>
      </c>
      <c r="D159" s="35" t="s">
        <v>327</v>
      </c>
      <c r="E159" s="35"/>
      <c r="F159" s="36" t="s">
        <v>19</v>
      </c>
      <c r="G159" s="37">
        <v>36</v>
      </c>
      <c r="H159" s="38" t="s">
        <v>20</v>
      </c>
      <c r="I159" s="41"/>
      <c r="J159" s="41"/>
      <c r="K159" s="33">
        <f t="shared" si="2"/>
        <v>0</v>
      </c>
      <c r="L159" s="43"/>
      <c r="M159" s="42"/>
      <c r="N159" s="43"/>
    </row>
    <row r="160" spans="1:14" ht="25.5" customHeight="1">
      <c r="A160" s="33">
        <v>157</v>
      </c>
      <c r="B160" s="34">
        <v>6100300284</v>
      </c>
      <c r="C160" s="35" t="s">
        <v>326</v>
      </c>
      <c r="D160" s="35" t="s">
        <v>328</v>
      </c>
      <c r="E160" s="35" t="s">
        <v>329</v>
      </c>
      <c r="F160" s="36" t="s">
        <v>39</v>
      </c>
      <c r="G160" s="37">
        <v>24</v>
      </c>
      <c r="H160" s="38" t="s">
        <v>20</v>
      </c>
      <c r="I160" s="41"/>
      <c r="J160" s="41"/>
      <c r="K160" s="33">
        <f t="shared" si="2"/>
        <v>0</v>
      </c>
      <c r="L160" s="43"/>
      <c r="M160" s="42"/>
      <c r="N160" s="43"/>
    </row>
    <row r="161" spans="1:14" ht="25.5" customHeight="1">
      <c r="A161" s="33">
        <v>158</v>
      </c>
      <c r="B161" s="34">
        <v>6300700001</v>
      </c>
      <c r="C161" s="35" t="s">
        <v>330</v>
      </c>
      <c r="D161" s="35" t="s">
        <v>331</v>
      </c>
      <c r="E161" s="35"/>
      <c r="F161" s="36" t="s">
        <v>39</v>
      </c>
      <c r="G161" s="37">
        <v>72</v>
      </c>
      <c r="H161" s="38" t="s">
        <v>20</v>
      </c>
      <c r="I161" s="41"/>
      <c r="J161" s="41"/>
      <c r="K161" s="33">
        <f t="shared" si="2"/>
        <v>0</v>
      </c>
      <c r="L161" s="43"/>
      <c r="M161" s="42"/>
      <c r="N161" s="43"/>
    </row>
    <row r="162" spans="1:14" ht="25.5" customHeight="1">
      <c r="A162" s="33">
        <v>159</v>
      </c>
      <c r="B162" s="34">
        <v>6100500099</v>
      </c>
      <c r="C162" s="35" t="s">
        <v>332</v>
      </c>
      <c r="D162" s="35" t="s">
        <v>333</v>
      </c>
      <c r="E162" s="35" t="s">
        <v>334</v>
      </c>
      <c r="F162" s="36" t="s">
        <v>39</v>
      </c>
      <c r="G162" s="37">
        <v>42</v>
      </c>
      <c r="H162" s="38" t="s">
        <v>20</v>
      </c>
      <c r="I162" s="41"/>
      <c r="J162" s="41"/>
      <c r="K162" s="33">
        <f t="shared" si="2"/>
        <v>0</v>
      </c>
      <c r="L162" s="43"/>
      <c r="M162" s="42"/>
      <c r="N162" s="43"/>
    </row>
    <row r="163" spans="1:14" ht="25.5" customHeight="1">
      <c r="A163" s="33">
        <v>160</v>
      </c>
      <c r="B163" s="34">
        <v>4000200295</v>
      </c>
      <c r="C163" s="35" t="s">
        <v>335</v>
      </c>
      <c r="D163" s="35" t="s">
        <v>29</v>
      </c>
      <c r="E163" s="35"/>
      <c r="F163" s="36" t="s">
        <v>19</v>
      </c>
      <c r="G163" s="37">
        <v>68</v>
      </c>
      <c r="H163" s="38" t="s">
        <v>20</v>
      </c>
      <c r="I163" s="41"/>
      <c r="J163" s="41"/>
      <c r="K163" s="33">
        <f t="shared" si="2"/>
        <v>0</v>
      </c>
      <c r="L163" s="43"/>
      <c r="M163" s="42"/>
      <c r="N163" s="43"/>
    </row>
    <row r="164" spans="1:14" ht="25.5" customHeight="1">
      <c r="A164" s="33">
        <v>161</v>
      </c>
      <c r="B164" s="34">
        <v>4000200297</v>
      </c>
      <c r="C164" s="35" t="s">
        <v>336</v>
      </c>
      <c r="D164" s="35" t="s">
        <v>337</v>
      </c>
      <c r="E164" s="35"/>
      <c r="F164" s="36" t="s">
        <v>19</v>
      </c>
      <c r="G164" s="37">
        <v>40</v>
      </c>
      <c r="H164" s="38" t="s">
        <v>20</v>
      </c>
      <c r="I164" s="41"/>
      <c r="J164" s="41"/>
      <c r="K164" s="33">
        <f t="shared" si="2"/>
        <v>0</v>
      </c>
      <c r="L164" s="43"/>
      <c r="M164" s="42"/>
      <c r="N164" s="43"/>
    </row>
    <row r="165" spans="1:14" ht="25.5" customHeight="1">
      <c r="A165" s="33">
        <v>162</v>
      </c>
      <c r="B165" s="34">
        <v>4100800037</v>
      </c>
      <c r="C165" s="35" t="s">
        <v>338</v>
      </c>
      <c r="D165" s="35" t="s">
        <v>144</v>
      </c>
      <c r="E165" s="35" t="s">
        <v>339</v>
      </c>
      <c r="F165" s="36" t="s">
        <v>19</v>
      </c>
      <c r="G165" s="37">
        <v>11</v>
      </c>
      <c r="H165" s="38" t="s">
        <v>20</v>
      </c>
      <c r="I165" s="41"/>
      <c r="J165" s="41"/>
      <c r="K165" s="33">
        <f t="shared" si="2"/>
        <v>0</v>
      </c>
      <c r="L165" s="43"/>
      <c r="M165" s="42"/>
      <c r="N165" s="43"/>
    </row>
    <row r="166" spans="1:14" ht="25.5" customHeight="1">
      <c r="A166" s="33">
        <v>163</v>
      </c>
      <c r="B166" s="34">
        <v>4100800038</v>
      </c>
      <c r="C166" s="35" t="s">
        <v>338</v>
      </c>
      <c r="D166" s="35" t="s">
        <v>340</v>
      </c>
      <c r="E166" s="35" t="s">
        <v>341</v>
      </c>
      <c r="F166" s="36" t="s">
        <v>19</v>
      </c>
      <c r="G166" s="37">
        <v>2</v>
      </c>
      <c r="H166" s="38" t="s">
        <v>20</v>
      </c>
      <c r="I166" s="41"/>
      <c r="J166" s="41"/>
      <c r="K166" s="33">
        <f t="shared" si="2"/>
        <v>0</v>
      </c>
      <c r="L166" s="43"/>
      <c r="M166" s="42"/>
      <c r="N166" s="43"/>
    </row>
    <row r="167" spans="1:14" ht="25.5" customHeight="1">
      <c r="A167" s="33">
        <v>164</v>
      </c>
      <c r="B167" s="34">
        <v>6400600183</v>
      </c>
      <c r="C167" s="35" t="s">
        <v>338</v>
      </c>
      <c r="D167" s="35" t="s">
        <v>342</v>
      </c>
      <c r="E167" s="35" t="s">
        <v>343</v>
      </c>
      <c r="F167" s="36" t="s">
        <v>19</v>
      </c>
      <c r="G167" s="37">
        <v>5</v>
      </c>
      <c r="H167" s="38" t="s">
        <v>20</v>
      </c>
      <c r="I167" s="41"/>
      <c r="J167" s="41"/>
      <c r="K167" s="33">
        <f t="shared" si="2"/>
        <v>0</v>
      </c>
      <c r="L167" s="43"/>
      <c r="M167" s="42"/>
      <c r="N167" s="43"/>
    </row>
    <row r="168" spans="1:14" ht="25.5" customHeight="1">
      <c r="A168" s="33">
        <v>165</v>
      </c>
      <c r="B168" s="34">
        <v>6100500384</v>
      </c>
      <c r="C168" s="35" t="s">
        <v>344</v>
      </c>
      <c r="D168" s="35" t="s">
        <v>345</v>
      </c>
      <c r="E168" s="35" t="s">
        <v>346</v>
      </c>
      <c r="F168" s="36" t="s">
        <v>19</v>
      </c>
      <c r="G168" s="37">
        <v>11</v>
      </c>
      <c r="H168" s="38" t="s">
        <v>20</v>
      </c>
      <c r="I168" s="41"/>
      <c r="J168" s="41"/>
      <c r="K168" s="33">
        <f t="shared" si="2"/>
        <v>0</v>
      </c>
      <c r="L168" s="43"/>
      <c r="M168" s="42"/>
      <c r="N168" s="43"/>
    </row>
    <row r="169" spans="1:14" ht="25.5" customHeight="1">
      <c r="A169" s="33">
        <v>166</v>
      </c>
      <c r="B169" s="34">
        <v>6100100095</v>
      </c>
      <c r="C169" s="35" t="s">
        <v>347</v>
      </c>
      <c r="D169" s="35" t="s">
        <v>348</v>
      </c>
      <c r="E169" s="35" t="s">
        <v>349</v>
      </c>
      <c r="F169" s="36" t="s">
        <v>122</v>
      </c>
      <c r="G169" s="37">
        <v>2</v>
      </c>
      <c r="H169" s="38" t="s">
        <v>20</v>
      </c>
      <c r="I169" s="41"/>
      <c r="J169" s="41"/>
      <c r="K169" s="33">
        <f t="shared" si="2"/>
        <v>0</v>
      </c>
      <c r="L169" s="43"/>
      <c r="M169" s="42"/>
      <c r="N169" s="43"/>
    </row>
    <row r="170" spans="1:14" ht="25.5" customHeight="1">
      <c r="A170" s="33">
        <v>167</v>
      </c>
      <c r="B170" s="34">
        <v>4100600065</v>
      </c>
      <c r="C170" s="35" t="s">
        <v>350</v>
      </c>
      <c r="D170" s="35" t="s">
        <v>351</v>
      </c>
      <c r="E170" s="35" t="s">
        <v>352</v>
      </c>
      <c r="F170" s="36" t="s">
        <v>39</v>
      </c>
      <c r="G170" s="37">
        <v>1</v>
      </c>
      <c r="H170" s="38" t="s">
        <v>20</v>
      </c>
      <c r="I170" s="41"/>
      <c r="J170" s="41"/>
      <c r="K170" s="33">
        <f t="shared" si="2"/>
        <v>0</v>
      </c>
      <c r="L170" s="43"/>
      <c r="M170" s="42"/>
      <c r="N170" s="43"/>
    </row>
    <row r="171" spans="1:14" ht="25.5" customHeight="1">
      <c r="A171" s="33">
        <v>168</v>
      </c>
      <c r="B171" s="34">
        <v>4100600066</v>
      </c>
      <c r="C171" s="35" t="s">
        <v>350</v>
      </c>
      <c r="D171" s="35" t="s">
        <v>353</v>
      </c>
      <c r="E171" s="35" t="s">
        <v>352</v>
      </c>
      <c r="F171" s="36" t="s">
        <v>39</v>
      </c>
      <c r="G171" s="37">
        <v>1</v>
      </c>
      <c r="H171" s="38" t="s">
        <v>20</v>
      </c>
      <c r="I171" s="41"/>
      <c r="J171" s="41"/>
      <c r="K171" s="33">
        <f t="shared" si="2"/>
        <v>0</v>
      </c>
      <c r="L171" s="43"/>
      <c r="M171" s="42"/>
      <c r="N171" s="43"/>
    </row>
    <row r="172" spans="1:14" ht="25.5" customHeight="1">
      <c r="A172" s="33">
        <v>169</v>
      </c>
      <c r="B172" s="34">
        <v>6100500056</v>
      </c>
      <c r="C172" s="35" t="s">
        <v>354</v>
      </c>
      <c r="D172" s="35" t="s">
        <v>355</v>
      </c>
      <c r="E172" s="35" t="s">
        <v>356</v>
      </c>
      <c r="F172" s="36" t="s">
        <v>19</v>
      </c>
      <c r="G172" s="37">
        <v>5</v>
      </c>
      <c r="H172" s="38" t="s">
        <v>20</v>
      </c>
      <c r="I172" s="41"/>
      <c r="J172" s="41"/>
      <c r="K172" s="33">
        <f t="shared" si="2"/>
        <v>0</v>
      </c>
      <c r="L172" s="43"/>
      <c r="M172" s="42"/>
      <c r="N172" s="43"/>
    </row>
    <row r="173" spans="1:14" ht="25.5" customHeight="1">
      <c r="A173" s="33">
        <v>170</v>
      </c>
      <c r="B173" s="34">
        <v>6100500085</v>
      </c>
      <c r="C173" s="35" t="s">
        <v>354</v>
      </c>
      <c r="D173" s="35" t="s">
        <v>357</v>
      </c>
      <c r="E173" s="35"/>
      <c r="F173" s="36" t="s">
        <v>19</v>
      </c>
      <c r="G173" s="37">
        <v>2</v>
      </c>
      <c r="H173" s="38" t="s">
        <v>20</v>
      </c>
      <c r="I173" s="41"/>
      <c r="J173" s="41"/>
      <c r="K173" s="33">
        <f t="shared" si="2"/>
        <v>0</v>
      </c>
      <c r="L173" s="43"/>
      <c r="M173" s="42"/>
      <c r="N173" s="43"/>
    </row>
    <row r="174" spans="1:14" ht="25.5" customHeight="1">
      <c r="A174" s="33">
        <v>171</v>
      </c>
      <c r="B174" s="34">
        <v>6100500086</v>
      </c>
      <c r="C174" s="35" t="s">
        <v>354</v>
      </c>
      <c r="D174" s="35" t="s">
        <v>358</v>
      </c>
      <c r="E174" s="35"/>
      <c r="F174" s="36" t="s">
        <v>19</v>
      </c>
      <c r="G174" s="37">
        <v>2</v>
      </c>
      <c r="H174" s="38" t="s">
        <v>20</v>
      </c>
      <c r="I174" s="41"/>
      <c r="J174" s="41"/>
      <c r="K174" s="33">
        <f t="shared" si="2"/>
        <v>0</v>
      </c>
      <c r="L174" s="43"/>
      <c r="M174" s="42"/>
      <c r="N174" s="43"/>
    </row>
    <row r="175" spans="1:14" ht="25.5" customHeight="1">
      <c r="A175" s="33">
        <v>172</v>
      </c>
      <c r="B175" s="34">
        <v>6100500347</v>
      </c>
      <c r="C175" s="35" t="s">
        <v>354</v>
      </c>
      <c r="D175" s="35" t="s">
        <v>359</v>
      </c>
      <c r="E175" s="35" t="s">
        <v>360</v>
      </c>
      <c r="F175" s="36" t="s">
        <v>39</v>
      </c>
      <c r="G175" s="37">
        <v>8</v>
      </c>
      <c r="H175" s="38" t="s">
        <v>20</v>
      </c>
      <c r="I175" s="41"/>
      <c r="J175" s="41"/>
      <c r="K175" s="33">
        <f t="shared" si="2"/>
        <v>0</v>
      </c>
      <c r="L175" s="43"/>
      <c r="M175" s="42"/>
      <c r="N175" s="43"/>
    </row>
    <row r="176" spans="1:14" ht="25.5" customHeight="1">
      <c r="A176" s="33">
        <v>173</v>
      </c>
      <c r="B176" s="34">
        <v>6100500354</v>
      </c>
      <c r="C176" s="35" t="s">
        <v>354</v>
      </c>
      <c r="D176" s="35" t="s">
        <v>361</v>
      </c>
      <c r="E176" s="35" t="s">
        <v>362</v>
      </c>
      <c r="F176" s="36" t="s">
        <v>122</v>
      </c>
      <c r="G176" s="37">
        <v>28</v>
      </c>
      <c r="H176" s="38" t="s">
        <v>20</v>
      </c>
      <c r="I176" s="41"/>
      <c r="J176" s="41"/>
      <c r="K176" s="33">
        <f t="shared" si="2"/>
        <v>0</v>
      </c>
      <c r="L176" s="43"/>
      <c r="M176" s="42"/>
      <c r="N176" s="43"/>
    </row>
    <row r="177" spans="1:14" ht="25.5" customHeight="1">
      <c r="A177" s="33">
        <v>174</v>
      </c>
      <c r="B177" s="34">
        <v>6100500366</v>
      </c>
      <c r="C177" s="35" t="s">
        <v>354</v>
      </c>
      <c r="D177" s="35" t="s">
        <v>363</v>
      </c>
      <c r="E177" s="35" t="s">
        <v>364</v>
      </c>
      <c r="F177" s="36" t="s">
        <v>19</v>
      </c>
      <c r="G177" s="37">
        <v>17</v>
      </c>
      <c r="H177" s="38" t="s">
        <v>20</v>
      </c>
      <c r="I177" s="41"/>
      <c r="J177" s="41"/>
      <c r="K177" s="33">
        <f t="shared" si="2"/>
        <v>0</v>
      </c>
      <c r="L177" s="43"/>
      <c r="M177" s="42"/>
      <c r="N177" s="43"/>
    </row>
    <row r="178" spans="1:14" ht="25.5" customHeight="1">
      <c r="A178" s="33">
        <v>175</v>
      </c>
      <c r="B178" s="34">
        <v>6100500382</v>
      </c>
      <c r="C178" s="35" t="s">
        <v>354</v>
      </c>
      <c r="D178" s="35" t="s">
        <v>365</v>
      </c>
      <c r="E178" s="35" t="s">
        <v>366</v>
      </c>
      <c r="F178" s="36" t="s">
        <v>19</v>
      </c>
      <c r="G178" s="37">
        <v>1</v>
      </c>
      <c r="H178" s="38" t="s">
        <v>20</v>
      </c>
      <c r="I178" s="41"/>
      <c r="J178" s="41"/>
      <c r="K178" s="33">
        <f t="shared" si="2"/>
        <v>0</v>
      </c>
      <c r="L178" s="43"/>
      <c r="M178" s="42"/>
      <c r="N178" s="43"/>
    </row>
    <row r="179" spans="1:14" ht="25.5" customHeight="1">
      <c r="A179" s="33">
        <v>176</v>
      </c>
      <c r="B179" s="34">
        <v>4100200042</v>
      </c>
      <c r="C179" s="35" t="s">
        <v>367</v>
      </c>
      <c r="D179" s="35" t="s">
        <v>368</v>
      </c>
      <c r="E179" s="35" t="s">
        <v>369</v>
      </c>
      <c r="F179" s="36" t="s">
        <v>19</v>
      </c>
      <c r="G179" s="37">
        <v>17</v>
      </c>
      <c r="H179" s="38" t="s">
        <v>20</v>
      </c>
      <c r="I179" s="41"/>
      <c r="J179" s="41"/>
      <c r="K179" s="33">
        <f t="shared" si="2"/>
        <v>0</v>
      </c>
      <c r="L179" s="43"/>
      <c r="M179" s="42"/>
      <c r="N179" s="43"/>
    </row>
    <row r="180" spans="1:14" ht="25.5" customHeight="1">
      <c r="A180" s="33">
        <v>177</v>
      </c>
      <c r="B180" s="34">
        <v>4100500377</v>
      </c>
      <c r="C180" s="35" t="s">
        <v>367</v>
      </c>
      <c r="D180" s="35" t="s">
        <v>370</v>
      </c>
      <c r="E180" s="35"/>
      <c r="F180" s="36" t="s">
        <v>39</v>
      </c>
      <c r="G180" s="37">
        <v>5</v>
      </c>
      <c r="H180" s="38" t="s">
        <v>20</v>
      </c>
      <c r="I180" s="41"/>
      <c r="J180" s="41"/>
      <c r="K180" s="33">
        <f t="shared" si="2"/>
        <v>0</v>
      </c>
      <c r="L180" s="43"/>
      <c r="M180" s="42"/>
      <c r="N180" s="43"/>
    </row>
    <row r="181" spans="1:14" ht="25.5" customHeight="1">
      <c r="A181" s="33">
        <v>178</v>
      </c>
      <c r="B181" s="34">
        <v>4100500376</v>
      </c>
      <c r="C181" s="35" t="s">
        <v>371</v>
      </c>
      <c r="D181" s="35" t="s">
        <v>372</v>
      </c>
      <c r="E181" s="35"/>
      <c r="F181" s="36" t="s">
        <v>19</v>
      </c>
      <c r="G181" s="37">
        <v>1</v>
      </c>
      <c r="H181" s="38" t="s">
        <v>20</v>
      </c>
      <c r="I181" s="41"/>
      <c r="J181" s="41"/>
      <c r="K181" s="33">
        <f t="shared" si="2"/>
        <v>0</v>
      </c>
      <c r="L181" s="43"/>
      <c r="M181" s="42"/>
      <c r="N181" s="43"/>
    </row>
    <row r="182" spans="1:14" s="26" customFormat="1" ht="25.5" customHeight="1">
      <c r="A182" s="44"/>
      <c r="B182" s="45" t="s">
        <v>373</v>
      </c>
      <c r="C182" s="46"/>
      <c r="D182" s="46"/>
      <c r="E182" s="46"/>
      <c r="F182" s="46"/>
      <c r="G182" s="46"/>
      <c r="H182" s="46"/>
      <c r="I182" s="46"/>
      <c r="J182" s="49"/>
      <c r="K182" s="50">
        <f>SUM(K4:K181)</f>
        <v>0</v>
      </c>
      <c r="L182" s="49"/>
      <c r="M182" s="51"/>
      <c r="N182" s="52"/>
    </row>
    <row r="183" spans="1:9" ht="58.5" customHeight="1">
      <c r="A183" s="47" t="s">
        <v>374</v>
      </c>
      <c r="B183" s="47"/>
      <c r="C183" s="47"/>
      <c r="D183" s="47"/>
      <c r="E183" s="47"/>
      <c r="F183" s="47"/>
      <c r="G183" s="47"/>
      <c r="H183" s="47"/>
      <c r="I183" s="47"/>
    </row>
    <row r="184" spans="1:9" ht="24.75" customHeight="1">
      <c r="A184" s="48" t="s">
        <v>375</v>
      </c>
      <c r="B184" s="48"/>
      <c r="C184" s="48"/>
      <c r="D184" s="48"/>
      <c r="E184" s="48"/>
      <c r="F184" s="48"/>
      <c r="G184" s="48"/>
      <c r="H184" s="48"/>
      <c r="I184" s="48"/>
    </row>
    <row r="185" spans="1:9" ht="24.75" customHeight="1">
      <c r="A185" s="48" t="s">
        <v>376</v>
      </c>
      <c r="B185" s="48"/>
      <c r="C185" s="48"/>
      <c r="D185" s="48"/>
      <c r="E185" s="48"/>
      <c r="F185" s="48"/>
      <c r="G185" s="48"/>
      <c r="H185" s="48"/>
      <c r="I185" s="48"/>
    </row>
    <row r="186" spans="1:9" ht="24.75" customHeight="1">
      <c r="A186" s="48" t="s">
        <v>377</v>
      </c>
      <c r="B186" s="48"/>
      <c r="C186" s="48"/>
      <c r="D186" s="48"/>
      <c r="E186" s="48"/>
      <c r="F186" s="48"/>
      <c r="G186" s="48"/>
      <c r="H186" s="48"/>
      <c r="I186" s="48"/>
    </row>
  </sheetData>
  <sheetProtection/>
  <autoFilter ref="A3:N186">
    <sortState ref="A4:N186">
      <sortCondition sortBy="value" ref="B4:B186"/>
    </sortState>
  </autoFilter>
  <mergeCells count="8">
    <mergeCell ref="A1:N1"/>
    <mergeCell ref="A2:N2"/>
    <mergeCell ref="B182:I182"/>
    <mergeCell ref="A183:I183"/>
    <mergeCell ref="A184:I184"/>
    <mergeCell ref="A185:I185"/>
    <mergeCell ref="A186:I186"/>
    <mergeCell ref="I4:I181"/>
  </mergeCells>
  <conditionalFormatting sqref="B4:B181">
    <cfRule type="expression" priority="182" dxfId="0" stopIfTrue="1">
      <formula>AND(COUNTIF($B$4:$B$181,B4)&gt;1,NOT(ISBLANK(B4)))</formula>
    </cfRule>
  </conditionalFormatting>
  <conditionalFormatting sqref="B23:B67">
    <cfRule type="expression" priority="148" dxfId="0" stopIfTrue="1">
      <formula>AND(COUNTIF($B$23:$B$67,B23)&gt;1,NOT(ISBLANK(B23)))</formula>
    </cfRule>
  </conditionalFormatting>
  <conditionalFormatting sqref="B28:B49">
    <cfRule type="expression" priority="108" dxfId="0" stopIfTrue="1">
      <formula>AND(COUNTIF($B$28:$B$49,B28)&gt;1,NOT(ISBLANK(B28)))</formula>
    </cfRule>
  </conditionalFormatting>
  <conditionalFormatting sqref="B52:B67">
    <cfRule type="expression" priority="143" dxfId="0" stopIfTrue="1">
      <formula>AND(COUNTIF($B$52:$B$67,B52)&gt;1,NOT(ISBLANK(B52)))</formula>
    </cfRule>
  </conditionalFormatting>
  <conditionalFormatting sqref="B183:B186">
    <cfRule type="expression" priority="1" dxfId="0" stopIfTrue="1">
      <formula>AND(COUNTIF($B$183:$B$186,B183)&gt;1,NOT(ISBLANK(B183)))</formula>
    </cfRule>
  </conditionalFormatting>
  <conditionalFormatting sqref="B1:B67 B72:B181 B183:B65536">
    <cfRule type="expression" priority="77" dxfId="0" stopIfTrue="1">
      <formula>AND(COUNTIF($B$1:$B$67,B1)+COUNTIF($B$72:$B$181,B1)+COUNTIF($B$183:$B$65536,B1)&gt;1,NOT(ISBLANK(B1)))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workbookViewId="0" topLeftCell="A6">
      <selection activeCell="D4" sqref="D4:D7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378</v>
      </c>
      <c r="B1" s="9"/>
      <c r="C1" s="9"/>
      <c r="D1" s="9"/>
    </row>
    <row r="2" spans="1:4" s="4" customFormat="1" ht="44.25" customHeight="1">
      <c r="A2" s="10" t="s">
        <v>379</v>
      </c>
      <c r="B2" s="10"/>
      <c r="C2" s="10"/>
      <c r="D2" s="10"/>
    </row>
    <row r="3" spans="1:4" s="5" customFormat="1" ht="31.5" customHeight="1">
      <c r="A3" s="11" t="s">
        <v>380</v>
      </c>
      <c r="B3" s="11" t="s">
        <v>2</v>
      </c>
      <c r="C3" s="12" t="s">
        <v>381</v>
      </c>
      <c r="D3" s="12" t="s">
        <v>382</v>
      </c>
    </row>
    <row r="4" spans="1:4" s="5" customFormat="1" ht="24.75" customHeight="1">
      <c r="A4" s="13" t="s">
        <v>383</v>
      </c>
      <c r="B4" s="14"/>
      <c r="C4" s="14"/>
      <c r="D4" s="15"/>
    </row>
    <row r="5" spans="1:4" s="5" customFormat="1" ht="24.75" customHeight="1">
      <c r="A5" s="16"/>
      <c r="B5" s="14"/>
      <c r="C5" s="14"/>
      <c r="D5" s="17"/>
    </row>
    <row r="6" spans="1:4" s="5" customFormat="1" ht="24.75" customHeight="1">
      <c r="A6" s="16"/>
      <c r="B6" s="14"/>
      <c r="C6" s="14"/>
      <c r="D6" s="17"/>
    </row>
    <row r="7" spans="1:4" s="5" customFormat="1" ht="24.75" customHeight="1">
      <c r="A7" s="18"/>
      <c r="B7" s="14"/>
      <c r="C7" s="14"/>
      <c r="D7" s="19"/>
    </row>
    <row r="8" spans="1:4" s="5" customFormat="1" ht="24.75" customHeight="1">
      <c r="A8" s="13" t="s">
        <v>384</v>
      </c>
      <c r="B8" s="14"/>
      <c r="C8" s="14"/>
      <c r="D8" s="15"/>
    </row>
    <row r="9" spans="1:4" s="5" customFormat="1" ht="24.75" customHeight="1">
      <c r="A9" s="16"/>
      <c r="B9" s="14"/>
      <c r="C9" s="14"/>
      <c r="D9" s="17"/>
    </row>
    <row r="10" spans="1:4" s="6" customFormat="1" ht="36.75" customHeight="1">
      <c r="A10" s="16"/>
      <c r="B10" s="20"/>
      <c r="C10" s="21"/>
      <c r="D10" s="17"/>
    </row>
    <row r="11" spans="1:4" s="5" customFormat="1" ht="24.75" customHeight="1">
      <c r="A11" s="16"/>
      <c r="B11" s="14"/>
      <c r="C11" s="14"/>
      <c r="D11" s="17"/>
    </row>
    <row r="12" spans="1:4" s="5" customFormat="1" ht="24.75" customHeight="1">
      <c r="A12" s="16"/>
      <c r="B12" s="14"/>
      <c r="C12" s="14"/>
      <c r="D12" s="17"/>
    </row>
    <row r="13" spans="1:4" s="5" customFormat="1" ht="24.75" customHeight="1">
      <c r="A13" s="16"/>
      <c r="B13" s="14"/>
      <c r="C13" s="14"/>
      <c r="D13" s="17"/>
    </row>
    <row r="14" spans="1:4" s="5" customFormat="1" ht="24.75" customHeight="1">
      <c r="A14" s="16"/>
      <c r="B14" s="14"/>
      <c r="C14" s="14"/>
      <c r="D14" s="17"/>
    </row>
    <row r="15" spans="1:4" s="5" customFormat="1" ht="24.75" customHeight="1">
      <c r="A15" s="16"/>
      <c r="B15" s="14"/>
      <c r="C15" s="14"/>
      <c r="D15" s="17"/>
    </row>
    <row r="16" spans="1:4" s="5" customFormat="1" ht="24.75" customHeight="1">
      <c r="A16" s="16"/>
      <c r="B16" s="14"/>
      <c r="C16" s="14"/>
      <c r="D16" s="17"/>
    </row>
    <row r="17" spans="1:4" s="5" customFormat="1" ht="24.75" customHeight="1">
      <c r="A17" s="16"/>
      <c r="B17" s="14"/>
      <c r="C17" s="14"/>
      <c r="D17" s="17"/>
    </row>
    <row r="18" spans="1:4" s="5" customFormat="1" ht="24.75" customHeight="1">
      <c r="A18" s="18"/>
      <c r="B18" s="14"/>
      <c r="C18" s="14"/>
      <c r="D18" s="19"/>
    </row>
    <row r="19" spans="1:4" ht="63.75" customHeight="1">
      <c r="A19" s="22" t="s">
        <v>385</v>
      </c>
      <c r="B19" s="22"/>
      <c r="C19" s="22"/>
      <c r="D19" s="22"/>
    </row>
    <row r="20" spans="1:4" ht="24.75" customHeight="1">
      <c r="A20" s="23" t="s">
        <v>375</v>
      </c>
      <c r="B20" s="23"/>
      <c r="C20" s="23"/>
      <c r="D20" s="23"/>
    </row>
    <row r="21" spans="1:4" ht="24.75" customHeight="1">
      <c r="A21" s="23" t="s">
        <v>376</v>
      </c>
      <c r="B21" s="23"/>
      <c r="C21" s="23"/>
      <c r="D21" s="23"/>
    </row>
    <row r="22" spans="1:4" ht="24.75" customHeight="1">
      <c r="A22" s="23" t="s">
        <v>377</v>
      </c>
      <c r="B22" s="23"/>
      <c r="C22" s="23"/>
      <c r="D22" s="2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2023-02-14T05:45:17Z</cp:lastPrinted>
  <dcterms:created xsi:type="dcterms:W3CDTF">2013-10-10T02:37:38Z</dcterms:created>
  <dcterms:modified xsi:type="dcterms:W3CDTF">2023-03-06T09:06:36Z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2052-11.1.0.13703</vt:lpwstr>
  </property>
</Properties>
</file>